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firstSheet="3" activeTab="3"/>
  </bookViews>
  <sheets>
    <sheet name="Lop 1B" sheetId="1" state="hidden" r:id="rId1"/>
    <sheet name="Sheet1" sheetId="2" state="hidden" r:id="rId2"/>
    <sheet name="Sheet2" sheetId="3" state="hidden" r:id="rId3"/>
    <sheet name="Phong thi 11" sheetId="4" r:id="rId4"/>
    <sheet name="Phong thi 10" sheetId="5" r:id="rId5"/>
    <sheet name="Phong thi 09" sheetId="6" r:id="rId6"/>
    <sheet name="Phong thi 08" sheetId="7" r:id="rId7"/>
    <sheet name="Phong thi 07" sheetId="8" r:id="rId8"/>
    <sheet name="Phong thi 06" sheetId="9" r:id="rId9"/>
    <sheet name="Phong thi 05" sheetId="10" r:id="rId10"/>
    <sheet name="Phong thi 04" sheetId="11" r:id="rId11"/>
    <sheet name="Phong thi 03" sheetId="12" r:id="rId12"/>
    <sheet name="Phong thi 02" sheetId="13" r:id="rId13"/>
    <sheet name="Phong thi 01" sheetId="14" r:id="rId14"/>
  </sheets>
  <externalReferences>
    <externalReference r:id="rId17"/>
    <externalReference r:id="rId18"/>
  </externalReferences>
  <definedNames>
    <definedName name="CRITERIA" localSheetId="13">'Phong thi 01'!#REF!</definedName>
    <definedName name="CRITERIA" localSheetId="12">'Phong thi 02'!#REF!</definedName>
    <definedName name="CRITERIA" localSheetId="11">'Phong thi 03'!#REF!</definedName>
    <definedName name="CRITERIA" localSheetId="10">'Phong thi 04'!#REF!</definedName>
    <definedName name="CRITERIA" localSheetId="9">'Phong thi 05'!#REF!</definedName>
    <definedName name="CRITERIA" localSheetId="8">'Phong thi 06'!#REF!</definedName>
    <definedName name="CRITERIA" localSheetId="7">'Phong thi 07'!#REF!</definedName>
    <definedName name="CRITERIA" localSheetId="6">'Phong thi 08'!#REF!</definedName>
    <definedName name="CRITERIA" localSheetId="5">'Phong thi 09'!#REF!</definedName>
    <definedName name="CRITERIA" localSheetId="4">'Phong thi 10'!#REF!</definedName>
    <definedName name="CRITERIA" localSheetId="3">'Phong thi 11'!#REF!</definedName>
    <definedName name="EXTRACT" localSheetId="13">'Phong thi 01'!$B$8:$E$8</definedName>
    <definedName name="EXTRACT" localSheetId="12">'Phong thi 02'!$B$8:$E$8</definedName>
    <definedName name="EXTRACT" localSheetId="11">'Phong thi 03'!$B$8:$E$8</definedName>
    <definedName name="EXTRACT" localSheetId="10">'Phong thi 04'!$B$7:$E$7</definedName>
    <definedName name="EXTRACT" localSheetId="9">'Phong thi 05'!$B$7:$E$7</definedName>
    <definedName name="EXTRACT" localSheetId="8">'Phong thi 06'!$B$7:$E$7</definedName>
    <definedName name="EXTRACT" localSheetId="7">'Phong thi 07'!$B$8:$E$8</definedName>
    <definedName name="EXTRACT" localSheetId="6">'Phong thi 08'!$B$8:$E$8</definedName>
    <definedName name="EXTRACT" localSheetId="5">'Phong thi 09'!$B$7:$E$7</definedName>
    <definedName name="EXTRACT" localSheetId="4">'Phong thi 10'!$B$9:$E$9</definedName>
    <definedName name="EXTRACT" localSheetId="3">'Phong thi 11'!$B$8:$E$8</definedName>
    <definedName name="_xlnm.Print_Titles" localSheetId="0">'Lop 1B'!$14:$16</definedName>
    <definedName name="_xlnm.Print_Titles" localSheetId="13">'Phong thi 01'!$8:$8</definedName>
    <definedName name="_xlnm.Print_Titles" localSheetId="12">'Phong thi 02'!$8:$8</definedName>
    <definedName name="_xlnm.Print_Titles" localSheetId="11">'Phong thi 03'!$8:$8</definedName>
    <definedName name="_xlnm.Print_Titles" localSheetId="10">'Phong thi 04'!$7:$7</definedName>
    <definedName name="_xlnm.Print_Titles" localSheetId="9">'Phong thi 05'!$7:$7</definedName>
    <definedName name="_xlnm.Print_Titles" localSheetId="8">'Phong thi 06'!$7:$7</definedName>
    <definedName name="_xlnm.Print_Titles" localSheetId="7">'Phong thi 07'!$8:$8</definedName>
    <definedName name="_xlnm.Print_Titles" localSheetId="6">'Phong thi 08'!$8:$8</definedName>
    <definedName name="_xlnm.Print_Titles" localSheetId="5">'Phong thi 09'!$7:$7</definedName>
    <definedName name="_xlnm.Print_Titles" localSheetId="4">'Phong thi 10'!$9:$9</definedName>
    <definedName name="_xlnm.Print_Titles" localSheetId="3">'Phong thi 11'!$8:$8</definedName>
  </definedNames>
  <calcPr fullCalcOnLoad="1"/>
</workbook>
</file>

<file path=xl/sharedStrings.xml><?xml version="1.0" encoding="utf-8"?>
<sst xmlns="http://schemas.openxmlformats.org/spreadsheetml/2006/main" count="1101" uniqueCount="619">
  <si>
    <t>STT</t>
  </si>
  <si>
    <t>Họ và tên</t>
  </si>
  <si>
    <t>Ngày sinh</t>
  </si>
  <si>
    <t>BỘ LAO ĐỘNG - THƯƠNG BINH VÀ XÃ HỘI</t>
  </si>
  <si>
    <t>Ghi chú</t>
  </si>
  <si>
    <t>Điểm quá trình học tập</t>
  </si>
  <si>
    <t>KẾT QUẢ ĐÁNH GIÁ QUÁ TRÌNH HỌC TẬP CỦA HỌC VIÊN</t>
  </si>
  <si>
    <t>Mã số
HV</t>
  </si>
  <si>
    <t>Đỗ Tiến</t>
  </si>
  <si>
    <t>Dũng</t>
  </si>
  <si>
    <t>Đỗ Thị</t>
  </si>
  <si>
    <t>Duyên</t>
  </si>
  <si>
    <t>Dương Thị Trà</t>
  </si>
  <si>
    <t>Giang</t>
  </si>
  <si>
    <t>Lê Quang</t>
  </si>
  <si>
    <t>Hải</t>
  </si>
  <si>
    <t>Nguyễn Thanh</t>
  </si>
  <si>
    <t>Nguyễn Thị</t>
  </si>
  <si>
    <t>Hằng</t>
  </si>
  <si>
    <t xml:space="preserve">Hoàng Thị Hoa </t>
  </si>
  <si>
    <t>Hậu</t>
  </si>
  <si>
    <t>Đặng Thị</t>
  </si>
  <si>
    <t>Hiền</t>
  </si>
  <si>
    <t xml:space="preserve">Trần Trung </t>
  </si>
  <si>
    <t>Hiếu</t>
  </si>
  <si>
    <t>Hoa</t>
  </si>
  <si>
    <t>Lê Thị Mai</t>
  </si>
  <si>
    <t>Hương</t>
  </si>
  <si>
    <t>Nguyễn Thị Thu</t>
  </si>
  <si>
    <t>Hường</t>
  </si>
  <si>
    <t>Đoàn Thị Thanh</t>
  </si>
  <si>
    <t>Huyền</t>
  </si>
  <si>
    <t>Vũ Hoàng</t>
  </si>
  <si>
    <t>Long</t>
  </si>
  <si>
    <t>Mai</t>
  </si>
  <si>
    <t>Ngân</t>
  </si>
  <si>
    <t>Nguyễn Thị Hoa</t>
  </si>
  <si>
    <t>Ngọc</t>
  </si>
  <si>
    <t>Bùi Thị Hồng</t>
  </si>
  <si>
    <t>Nhung</t>
  </si>
  <si>
    <t>Bùi Thùy</t>
  </si>
  <si>
    <t>Hà Thị</t>
  </si>
  <si>
    <t>Ngô Thị Hồng</t>
  </si>
  <si>
    <t>Bùi Hồng</t>
  </si>
  <si>
    <t>Phượng</t>
  </si>
  <si>
    <t>Nguyễn Hoàng</t>
  </si>
  <si>
    <t>Quân</t>
  </si>
  <si>
    <t>Đàm Đức</t>
  </si>
  <si>
    <t>Quỳnh</t>
  </si>
  <si>
    <t>Nguyễn Thái Nhị</t>
  </si>
  <si>
    <t>Trần Thị</t>
  </si>
  <si>
    <t>Thảo</t>
  </si>
  <si>
    <t>Nguyễn Thị Hồng</t>
  </si>
  <si>
    <t>Thìn</t>
  </si>
  <si>
    <t>Phạm Kim</t>
  </si>
  <si>
    <t>Thoa</t>
  </si>
  <si>
    <t>Thái Thị</t>
  </si>
  <si>
    <t>Thoan</t>
  </si>
  <si>
    <t>Trương Vân</t>
  </si>
  <si>
    <t>Thu</t>
  </si>
  <si>
    <t>Trương Linh</t>
  </si>
  <si>
    <t>Thương</t>
  </si>
  <si>
    <t>Thuý</t>
  </si>
  <si>
    <t>Trần Thị Hồng</t>
  </si>
  <si>
    <t>Bùi Thanh</t>
  </si>
  <si>
    <t>Thuỷ</t>
  </si>
  <si>
    <t>Ngô Thị</t>
  </si>
  <si>
    <t>Thủy</t>
  </si>
  <si>
    <t>Đinh Thị</t>
  </si>
  <si>
    <t>Trâm</t>
  </si>
  <si>
    <t>Lê Thị Quỳnh</t>
  </si>
  <si>
    <t>Trang</t>
  </si>
  <si>
    <t>Mai Huyền</t>
  </si>
  <si>
    <t>Triệu Thị</t>
  </si>
  <si>
    <t>Lê Anh</t>
  </si>
  <si>
    <t>Tuấn</t>
  </si>
  <si>
    <t>Phạm Thị</t>
  </si>
  <si>
    <t>Tuyết</t>
  </si>
  <si>
    <t>Vũ Thị Ánh</t>
  </si>
  <si>
    <t>Nguyễn Thị Hải</t>
  </si>
  <si>
    <t>Vân</t>
  </si>
  <si>
    <t>Yến</t>
  </si>
  <si>
    <t xml:space="preserve"> TRƯỜNG ĐẠI HỌC LAO ĐỘNG - XÃ HỘI</t>
  </si>
  <si>
    <t>GIẢNG VIÊN GIẢNG DẠY</t>
  </si>
  <si>
    <t xml:space="preserve">      Hà Nội, ngày……... tháng…… Năm……..</t>
  </si>
  <si>
    <t>Đặng Tuấn</t>
  </si>
  <si>
    <t>Anh</t>
  </si>
  <si>
    <t>Nguyễn Thị Vân</t>
  </si>
  <si>
    <t>Mai Hoàng</t>
  </si>
  <si>
    <t>Chiến</t>
  </si>
  <si>
    <t xml:space="preserve">Lương Huy </t>
  </si>
  <si>
    <t>Chính</t>
  </si>
  <si>
    <t>Đặng Minh</t>
  </si>
  <si>
    <t>Diệp</t>
  </si>
  <si>
    <t>Định</t>
  </si>
  <si>
    <t>Dung</t>
  </si>
  <si>
    <t>Nguyễn Tiến</t>
  </si>
  <si>
    <t>Lưu Thị</t>
  </si>
  <si>
    <t>Vũ Thị Minh</t>
  </si>
  <si>
    <t>Lê Thị</t>
  </si>
  <si>
    <t>Hợp</t>
  </si>
  <si>
    <t>Nguyễn Duy</t>
  </si>
  <si>
    <t>Hưng</t>
  </si>
  <si>
    <t>Lê Thị Lệ</t>
  </si>
  <si>
    <t>Kiểm</t>
  </si>
  <si>
    <t>Vũ Thị</t>
  </si>
  <si>
    <t>Lan</t>
  </si>
  <si>
    <t>Vũ Hồng</t>
  </si>
  <si>
    <t>Liên</t>
  </si>
  <si>
    <t>Nguyễn Ngọc</t>
  </si>
  <si>
    <t>Linh</t>
  </si>
  <si>
    <t>Nguyễn Thuỳ</t>
  </si>
  <si>
    <t>Nguyễn Thùy</t>
  </si>
  <si>
    <t>Trịnh Khánh</t>
  </si>
  <si>
    <t>Ngô Đức</t>
  </si>
  <si>
    <t>Đào Thị Bích</t>
  </si>
  <si>
    <t>Nguyễn Thị Ánh</t>
  </si>
  <si>
    <t>Nguyệt</t>
  </si>
  <si>
    <t>Hoàng Thị</t>
  </si>
  <si>
    <t>Nhài</t>
  </si>
  <si>
    <t>Trần Thị Minh</t>
  </si>
  <si>
    <t>Nhật</t>
  </si>
  <si>
    <t>Phạm Thị Tuyết</t>
  </si>
  <si>
    <t>Dương Thị</t>
  </si>
  <si>
    <t>Oanh</t>
  </si>
  <si>
    <t>Đỗ Tuấn</t>
  </si>
  <si>
    <t>Phong</t>
  </si>
  <si>
    <t>Hà Nam</t>
  </si>
  <si>
    <t>Hoàng Hà</t>
  </si>
  <si>
    <t>Phương</t>
  </si>
  <si>
    <t>Vũ Thu</t>
  </si>
  <si>
    <t>Bùi Minh</t>
  </si>
  <si>
    <t>Hoàng Minh</t>
  </si>
  <si>
    <t>Nguyễn Thế</t>
  </si>
  <si>
    <t>Thái</t>
  </si>
  <si>
    <t>Thành</t>
  </si>
  <si>
    <t>Thêu</t>
  </si>
  <si>
    <t>Lê Đăng</t>
  </si>
  <si>
    <t>Nguyễn Thị Xuân</t>
  </si>
  <si>
    <t>Võ Thị Hoài</t>
  </si>
  <si>
    <t>Vũ Thị Xuân</t>
  </si>
  <si>
    <t>Hoàng Thị Diệp</t>
  </si>
  <si>
    <t>Thư</t>
  </si>
  <si>
    <t>Nguyễn Thị Bích</t>
  </si>
  <si>
    <t>Phạm Thu</t>
  </si>
  <si>
    <t>Trà</t>
  </si>
  <si>
    <t>Nguyễn Nữ Quỳnh</t>
  </si>
  <si>
    <t>Phan Huyền</t>
  </si>
  <si>
    <t>Trần Kiều</t>
  </si>
  <si>
    <t>Trinh</t>
  </si>
  <si>
    <t>Trần Hoàng</t>
  </si>
  <si>
    <t>Trung</t>
  </si>
  <si>
    <t>Cao Anh</t>
  </si>
  <si>
    <t>Nguyễn Anh</t>
  </si>
  <si>
    <t xml:space="preserve">    TRƯỜNG ĐẠI HỌC LAO ĐỘNG XÃ HỘI</t>
  </si>
  <si>
    <t>DANH SÁCH THÍ SINH TRÚNG TUYỂN
KỲ THI TUYỂN SINH THẠC SĨ NGÀNH QTNL NĂM 2011</t>
  </si>
  <si>
    <t>(Kèm theo Quyết định số: ……/QĐ-ĐHLĐXH ngày ….. tháng 11 năm 2011 của         Hiệu trưởng Trường Đại học Lao động - Xã hội)</t>
  </si>
  <si>
    <t>Mã số HV</t>
  </si>
  <si>
    <t>Họ và tên</t>
  </si>
  <si>
    <t>Ngày sinh</t>
  </si>
  <si>
    <t>Giới tính</t>
  </si>
  <si>
    <t>Nơi sinh</t>
  </si>
  <si>
    <t>QT01001</t>
  </si>
  <si>
    <t>Nam</t>
  </si>
  <si>
    <t>QT01002</t>
  </si>
  <si>
    <t>Nữ</t>
  </si>
  <si>
    <t>QT01003</t>
  </si>
  <si>
    <t>QT01004</t>
  </si>
  <si>
    <t>QT01005</t>
  </si>
  <si>
    <t>Nữ</t>
  </si>
  <si>
    <t>QT01006</t>
  </si>
  <si>
    <t>QT01007</t>
  </si>
  <si>
    <t>QT01008</t>
  </si>
  <si>
    <t>QT01009</t>
  </si>
  <si>
    <t>QT01010</t>
  </si>
  <si>
    <t>QT01011</t>
  </si>
  <si>
    <t>QT01012</t>
  </si>
  <si>
    <t>QT01013</t>
  </si>
  <si>
    <t>QT01014</t>
  </si>
  <si>
    <t>QT01015</t>
  </si>
  <si>
    <t>QT01016</t>
  </si>
  <si>
    <t>QT01017</t>
  </si>
  <si>
    <t>QT01018</t>
  </si>
  <si>
    <t>QT01019</t>
  </si>
  <si>
    <t>QT01020</t>
  </si>
  <si>
    <t>QT01021</t>
  </si>
  <si>
    <t>QT01022</t>
  </si>
  <si>
    <t>QT01023</t>
  </si>
  <si>
    <t>QT01024</t>
  </si>
  <si>
    <t>QT01025</t>
  </si>
  <si>
    <t>QT01026</t>
  </si>
  <si>
    <t>QT01027</t>
  </si>
  <si>
    <t>QT01028</t>
  </si>
  <si>
    <t>QT01029</t>
  </si>
  <si>
    <t>QT01030</t>
  </si>
  <si>
    <t>QT01031</t>
  </si>
  <si>
    <t>QT01032</t>
  </si>
  <si>
    <t>QT01033</t>
  </si>
  <si>
    <t>QT01034</t>
  </si>
  <si>
    <t>QT01035</t>
  </si>
  <si>
    <t>QT01036</t>
  </si>
  <si>
    <t>QT01037</t>
  </si>
  <si>
    <t>QT01038</t>
  </si>
  <si>
    <t>QT01039</t>
  </si>
  <si>
    <t>QT01040</t>
  </si>
  <si>
    <t>QT01041</t>
  </si>
  <si>
    <t>QT01042</t>
  </si>
  <si>
    <t>QT01043</t>
  </si>
  <si>
    <t>QT01044</t>
  </si>
  <si>
    <t>QT01045</t>
  </si>
  <si>
    <t>QT01046</t>
  </si>
  <si>
    <t>QT01047</t>
  </si>
  <si>
    <t>QT01048</t>
  </si>
  <si>
    <t>QT01049</t>
  </si>
  <si>
    <t>QT01050</t>
  </si>
  <si>
    <t>QT01051</t>
  </si>
  <si>
    <t>QT01052</t>
  </si>
  <si>
    <t>QT01053</t>
  </si>
  <si>
    <t>QT01054</t>
  </si>
  <si>
    <t>QT01055</t>
  </si>
  <si>
    <t>QT01056</t>
  </si>
  <si>
    <t>QT01057</t>
  </si>
  <si>
    <t>QT01058</t>
  </si>
  <si>
    <t>QT01059</t>
  </si>
  <si>
    <t>QT01060</t>
  </si>
  <si>
    <t>QT01061</t>
  </si>
  <si>
    <t>QT01062</t>
  </si>
  <si>
    <t>QT01063</t>
  </si>
  <si>
    <t>QT01064</t>
  </si>
  <si>
    <t>QT01065</t>
  </si>
  <si>
    <t>QT01066</t>
  </si>
  <si>
    <t>QT01067</t>
  </si>
  <si>
    <t>QT01068</t>
  </si>
  <si>
    <t>QT01069</t>
  </si>
  <si>
    <t>QT01070</t>
  </si>
  <si>
    <t>QT01071</t>
  </si>
  <si>
    <t>QT01072</t>
  </si>
  <si>
    <t>QT01073</t>
  </si>
  <si>
    <t>QT01074</t>
  </si>
  <si>
    <t>QT01075</t>
  </si>
  <si>
    <t>QT01076</t>
  </si>
  <si>
    <t>QT01077</t>
  </si>
  <si>
    <t>QT01078</t>
  </si>
  <si>
    <t>QT01079</t>
  </si>
  <si>
    <t>QT01080</t>
  </si>
  <si>
    <t>QT01081</t>
  </si>
  <si>
    <t>QT01082</t>
  </si>
  <si>
    <t>QT01083</t>
  </si>
  <si>
    <t>QT01084</t>
  </si>
  <si>
    <t>QT01085</t>
  </si>
  <si>
    <t>QT01086</t>
  </si>
  <si>
    <t>QT01087</t>
  </si>
  <si>
    <t>QT01088</t>
  </si>
  <si>
    <t>QT01089</t>
  </si>
  <si>
    <t>QT01090</t>
  </si>
  <si>
    <t>QT01091</t>
  </si>
  <si>
    <t>QT01092</t>
  </si>
  <si>
    <t>QT01093</t>
  </si>
  <si>
    <t>QT01094</t>
  </si>
  <si>
    <t>QT01095</t>
  </si>
  <si>
    <t>QT01096</t>
  </si>
  <si>
    <t>QT01097</t>
  </si>
  <si>
    <t>QT01098</t>
  </si>
  <si>
    <t>QT01099</t>
  </si>
  <si>
    <t>QT01100</t>
  </si>
  <si>
    <t>NGƯỜI LẬP BIỂU</t>
  </si>
  <si>
    <t>Q. TRƯỞNG KHOA SĐH</t>
  </si>
  <si>
    <t>HIỆU TRƯỞNG</t>
  </si>
  <si>
    <r>
      <t> </t>
    </r>
    <r>
      <rPr>
        <sz val="14"/>
        <color indexed="8"/>
        <rFont val="Times New Roman"/>
        <family val="1"/>
      </rPr>
      <t xml:space="preserve"> </t>
    </r>
  </si>
  <si>
    <t>Ths. Nguyễn Tiến Hưng</t>
  </si>
  <si>
    <t>TS. Nguyễn Công Thoan</t>
  </si>
  <si>
    <t>TS. Doãn Mậu Diệp</t>
  </si>
  <si>
    <t xml:space="preserve">                  Độc lập - Tự do - Hạnh phúc</t>
  </si>
  <si>
    <t>CỘNG HOÀ XÃ HỘI CHỦ NGHĨA VIỆT NAM</t>
  </si>
  <si>
    <r>
      <t>Học kỳ:</t>
    </r>
    <r>
      <rPr>
        <sz val="14"/>
        <rFont val="Times New Roman"/>
        <family val="1"/>
      </rPr>
      <t>……………………………………………….…..</t>
    </r>
  </si>
  <si>
    <r>
      <t xml:space="preserve">Tên học phần: </t>
    </r>
    <r>
      <rPr>
        <sz val="14"/>
        <rFont val="Times New Roman"/>
        <family val="1"/>
      </rPr>
      <t>……...……………………………………</t>
    </r>
  </si>
  <si>
    <r>
      <t>Lớp:</t>
    </r>
    <r>
      <rPr>
        <sz val="14"/>
        <rFont val="Times New Roman"/>
        <family val="1"/>
      </rPr>
      <t>……………………………………………………….</t>
    </r>
  </si>
  <si>
    <r>
      <t>Họ và tên giảng viên:</t>
    </r>
    <r>
      <rPr>
        <sz val="14"/>
        <rFont val="Times New Roman"/>
        <family val="1"/>
      </rPr>
      <t>…………....……………...………………………………………………….</t>
    </r>
  </si>
  <si>
    <r>
      <t>Ngày nộp điểm:</t>
    </r>
    <r>
      <rPr>
        <sz val="14"/>
        <rFont val="Times New Roman"/>
        <family val="1"/>
      </rPr>
      <t>…………..……...……………………………………………………….…………</t>
    </r>
  </si>
  <si>
    <r>
      <t>Năm học:</t>
    </r>
    <r>
      <rPr>
        <sz val="14"/>
        <rFont val="Times New Roman"/>
        <family val="1"/>
      </rPr>
      <t>…….………...………………</t>
    </r>
  </si>
  <si>
    <r>
      <t>Số TC:</t>
    </r>
    <r>
      <rPr>
        <sz val="14"/>
        <rFont val="Times New Roman"/>
        <family val="1"/>
      </rPr>
      <t>…….…………..………….……</t>
    </r>
  </si>
  <si>
    <t xml:space="preserve">         (Ký và ghi rõ họ tên)</t>
  </si>
  <si>
    <t>Bằng số</t>
  </si>
  <si>
    <t>Bằng chữ</t>
  </si>
  <si>
    <t xml:space="preserve">           ĐẠI HỌC LAO ĐỘNG – XÃ HỘI</t>
  </si>
  <si>
    <t xml:space="preserve">     HỘI ĐỒNG TUYỂN SINH SAU ĐẠI HỌC</t>
  </si>
  <si>
    <t>DANH SÁCH THÍ SINH NỘP BÀI PHÒNG THI SỐ 01</t>
  </si>
  <si>
    <t xml:space="preserve"> KỲ THI TUYỂN SINH THẠC SĨ NGÀNH QUẢN TRỊ NHÂN LỰC</t>
  </si>
  <si>
    <t>TT</t>
  </si>
  <si>
    <t>SBD</t>
  </si>
  <si>
    <t xml:space="preserve">Họ và tên </t>
  </si>
  <si>
    <t>Giới tính</t>
  </si>
  <si>
    <t>Số
Tờ</t>
  </si>
  <si>
    <t>Ký Nộp</t>
  </si>
  <si>
    <t xml:space="preserve">   Tổng số thí sinh có mặt:............................................Tổng số thí sinh vắng mặt:.....................................................................</t>
  </si>
  <si>
    <t xml:space="preserve">   Tổng số bài thi:..........................................................Tổng số tờ giấy thi:............................................................................</t>
  </si>
  <si>
    <t xml:space="preserve">Ngày ........tháng.........năm 2011       </t>
  </si>
  <si>
    <t>Giám thị coi thi số 1                                                                                    Giám thị coi thi số 2</t>
  </si>
  <si>
    <t>(Ký, ghi rõ họ tên)                                                                                                                 (Ký, ghi rõ họ tên)</t>
  </si>
  <si>
    <t xml:space="preserve">                    Độc lập - Tự do - Hạnh phúc</t>
  </si>
  <si>
    <t>QT70001</t>
  </si>
  <si>
    <t>QT70002</t>
  </si>
  <si>
    <t>QT70003</t>
  </si>
  <si>
    <t>QT70004</t>
  </si>
  <si>
    <t>QT70005</t>
  </si>
  <si>
    <t>QT70006</t>
  </si>
  <si>
    <t>QT70007</t>
  </si>
  <si>
    <t>QT70008</t>
  </si>
  <si>
    <t>QT70009</t>
  </si>
  <si>
    <t>QT70010</t>
  </si>
  <si>
    <t>QT70011</t>
  </si>
  <si>
    <t>QT70012</t>
  </si>
  <si>
    <t>QT70013</t>
  </si>
  <si>
    <t>QT70014</t>
  </si>
  <si>
    <t>QT70015</t>
  </si>
  <si>
    <t>QT70016</t>
  </si>
  <si>
    <t>QT70017</t>
  </si>
  <si>
    <t>QT70018</t>
  </si>
  <si>
    <t>QT70019</t>
  </si>
  <si>
    <t>QT70020</t>
  </si>
  <si>
    <t>QT70021</t>
  </si>
  <si>
    <t>QT70022</t>
  </si>
  <si>
    <t>QT70023</t>
  </si>
  <si>
    <t>QT70024</t>
  </si>
  <si>
    <t>QT70025</t>
  </si>
  <si>
    <t>QT70026</t>
  </si>
  <si>
    <t>QT70027</t>
  </si>
  <si>
    <t>HỘI ĐỒNG TUYỂN SINH SĐH NĂM 2015</t>
  </si>
  <si>
    <t xml:space="preserve">   TRƯỜNG ĐẠI HỌC LAO ĐỘNG – XÃ HỘI</t>
  </si>
  <si>
    <t>QT70028</t>
  </si>
  <si>
    <t>QT70029</t>
  </si>
  <si>
    <t>QT70030</t>
  </si>
  <si>
    <t>QT70031</t>
  </si>
  <si>
    <t>QT70032</t>
  </si>
  <si>
    <t>QT70033</t>
  </si>
  <si>
    <t>QT70034</t>
  </si>
  <si>
    <t>QT70035</t>
  </si>
  <si>
    <t>QT70036</t>
  </si>
  <si>
    <t>QT70037</t>
  </si>
  <si>
    <t>QT70038</t>
  </si>
  <si>
    <t>QT70039</t>
  </si>
  <si>
    <t>QT70040</t>
  </si>
  <si>
    <t>QT70041</t>
  </si>
  <si>
    <t>QT70042</t>
  </si>
  <si>
    <t>QT70043</t>
  </si>
  <si>
    <t>QT70044</t>
  </si>
  <si>
    <t>QT70045</t>
  </si>
  <si>
    <t>QT70046</t>
  </si>
  <si>
    <t>QT70047</t>
  </si>
  <si>
    <t>QT70048</t>
  </si>
  <si>
    <t>QT70049</t>
  </si>
  <si>
    <t>QT70050</t>
  </si>
  <si>
    <t>QT70051</t>
  </si>
  <si>
    <t>QT70052</t>
  </si>
  <si>
    <t>QT70053</t>
  </si>
  <si>
    <t>QT70054</t>
  </si>
  <si>
    <t>QT70055</t>
  </si>
  <si>
    <t>QT70056</t>
  </si>
  <si>
    <t>QT70057</t>
  </si>
  <si>
    <t>QT70058</t>
  </si>
  <si>
    <t>QT70059</t>
  </si>
  <si>
    <t>QT70060</t>
  </si>
  <si>
    <t>QT70061</t>
  </si>
  <si>
    <t>QT70062</t>
  </si>
  <si>
    <t>QT70063</t>
  </si>
  <si>
    <t>QT70064</t>
  </si>
  <si>
    <t>QT70065</t>
  </si>
  <si>
    <t>QT70066</t>
  </si>
  <si>
    <t>QT70067</t>
  </si>
  <si>
    <t>QT70068</t>
  </si>
  <si>
    <t>QT70069</t>
  </si>
  <si>
    <t>QT70070</t>
  </si>
  <si>
    <t>QT70071</t>
  </si>
  <si>
    <t>QT70072</t>
  </si>
  <si>
    <t>QT70073</t>
  </si>
  <si>
    <t>QT70074</t>
  </si>
  <si>
    <t>QT70075</t>
  </si>
  <si>
    <t>QT70076</t>
  </si>
  <si>
    <t>QT70077</t>
  </si>
  <si>
    <t>QT70078</t>
  </si>
  <si>
    <t>QT70079</t>
  </si>
  <si>
    <t>QT70080</t>
  </si>
  <si>
    <t>QT70081</t>
  </si>
  <si>
    <t>QT70082</t>
  </si>
  <si>
    <t>QT70083</t>
  </si>
  <si>
    <t>QT70084</t>
  </si>
  <si>
    <t>QT70085</t>
  </si>
  <si>
    <t>QT70086</t>
  </si>
  <si>
    <t>QT70087</t>
  </si>
  <si>
    <t>QT70088</t>
  </si>
  <si>
    <t>QT70089</t>
  </si>
  <si>
    <t>QT70090</t>
  </si>
  <si>
    <t>QT70091</t>
  </si>
  <si>
    <t>QT70092</t>
  </si>
  <si>
    <t>QT70093</t>
  </si>
  <si>
    <t>QT70094</t>
  </si>
  <si>
    <t>QT70095</t>
  </si>
  <si>
    <t>QT70096</t>
  </si>
  <si>
    <t>QT70097</t>
  </si>
  <si>
    <t>QT70098</t>
  </si>
  <si>
    <t>QT70099</t>
  </si>
  <si>
    <t>QT70100</t>
  </si>
  <si>
    <t>QT70101</t>
  </si>
  <si>
    <t>QT70102</t>
  </si>
  <si>
    <t>QT70103</t>
  </si>
  <si>
    <t>QT70104</t>
  </si>
  <si>
    <t>QT70105</t>
  </si>
  <si>
    <t>QT70106</t>
  </si>
  <si>
    <t>QT70107</t>
  </si>
  <si>
    <t>QT70108</t>
  </si>
  <si>
    <t>QT70109</t>
  </si>
  <si>
    <t>QT70110</t>
  </si>
  <si>
    <t>QT70111</t>
  </si>
  <si>
    <t>QT70112</t>
  </si>
  <si>
    <t>QT70113</t>
  </si>
  <si>
    <t>QT70114</t>
  </si>
  <si>
    <t>QT70115</t>
  </si>
  <si>
    <t>QT70116</t>
  </si>
  <si>
    <t>QT70117</t>
  </si>
  <si>
    <t>QT70118</t>
  </si>
  <si>
    <t>QT70119</t>
  </si>
  <si>
    <t>QT70120</t>
  </si>
  <si>
    <t>QT70121</t>
  </si>
  <si>
    <t>QT70122</t>
  </si>
  <si>
    <t>QT70123</t>
  </si>
  <si>
    <t>QT70124</t>
  </si>
  <si>
    <t>QT70125</t>
  </si>
  <si>
    <t>QT70126</t>
  </si>
  <si>
    <t>QT70127</t>
  </si>
  <si>
    <t>QT70128</t>
  </si>
  <si>
    <t>QT70129</t>
  </si>
  <si>
    <t>QT70130</t>
  </si>
  <si>
    <t>QT70131</t>
  </si>
  <si>
    <t>QT70132</t>
  </si>
  <si>
    <t>QT70133</t>
  </si>
  <si>
    <t>QT70134</t>
  </si>
  <si>
    <t>QT70135</t>
  </si>
  <si>
    <t>QT70136</t>
  </si>
  <si>
    <t>QT70137</t>
  </si>
  <si>
    <t>QT70138</t>
  </si>
  <si>
    <t>QT70139</t>
  </si>
  <si>
    <t>QT70140</t>
  </si>
  <si>
    <t>QT70141</t>
  </si>
  <si>
    <t>QT70142</t>
  </si>
  <si>
    <t>QT70143</t>
  </si>
  <si>
    <t>QT70144</t>
  </si>
  <si>
    <t>QT70145</t>
  </si>
  <si>
    <t>QT70146</t>
  </si>
  <si>
    <t>QT70147</t>
  </si>
  <si>
    <t>QT70148</t>
  </si>
  <si>
    <t>QT70149</t>
  </si>
  <si>
    <t>QT70150</t>
  </si>
  <si>
    <t>QT70151</t>
  </si>
  <si>
    <t>QT70152</t>
  </si>
  <si>
    <t>QT70153</t>
  </si>
  <si>
    <t>QT70154</t>
  </si>
  <si>
    <t>QT70155</t>
  </si>
  <si>
    <t>QT70156</t>
  </si>
  <si>
    <t>QT70157</t>
  </si>
  <si>
    <t>QT70158</t>
  </si>
  <si>
    <t>QT70159</t>
  </si>
  <si>
    <t>QT70160</t>
  </si>
  <si>
    <t>QT70161</t>
  </si>
  <si>
    <t>QT70162</t>
  </si>
  <si>
    <t>QT70163</t>
  </si>
  <si>
    <t>QT70164</t>
  </si>
  <si>
    <t>QT70165</t>
  </si>
  <si>
    <t>QT70166</t>
  </si>
  <si>
    <t>QT70167</t>
  </si>
  <si>
    <t>QT70168</t>
  </si>
  <si>
    <t>QT70169</t>
  </si>
  <si>
    <t>QT70170</t>
  </si>
  <si>
    <t>QT70171</t>
  </si>
  <si>
    <t>QT70172</t>
  </si>
  <si>
    <t>QT70173</t>
  </si>
  <si>
    <t>QT70174</t>
  </si>
  <si>
    <t>QT70175</t>
  </si>
  <si>
    <t>QT70176</t>
  </si>
  <si>
    <t>QT70177</t>
  </si>
  <si>
    <t>QT70178</t>
  </si>
  <si>
    <t>QT70179</t>
  </si>
  <si>
    <t>QT70180</t>
  </si>
  <si>
    <t>QT70181</t>
  </si>
  <si>
    <t>QT70182</t>
  </si>
  <si>
    <t>QT70183</t>
  </si>
  <si>
    <t>QT70184</t>
  </si>
  <si>
    <t>QT70185</t>
  </si>
  <si>
    <t>QT70186</t>
  </si>
  <si>
    <t>QT70187</t>
  </si>
  <si>
    <t>QT70188</t>
  </si>
  <si>
    <t>QT70189</t>
  </si>
  <si>
    <t>QT70190</t>
  </si>
  <si>
    <t>KT70191</t>
  </si>
  <si>
    <t>KT70192</t>
  </si>
  <si>
    <t>KT70193</t>
  </si>
  <si>
    <t>KT70194</t>
  </si>
  <si>
    <t>KT70195</t>
  </si>
  <si>
    <t>KT70196</t>
  </si>
  <si>
    <t>KT70197</t>
  </si>
  <si>
    <t>KT70198</t>
  </si>
  <si>
    <t>KT70199</t>
  </si>
  <si>
    <t>KT70200</t>
  </si>
  <si>
    <t>KT70201</t>
  </si>
  <si>
    <t>KT70202</t>
  </si>
  <si>
    <t>KT70203</t>
  </si>
  <si>
    <t>KT70204</t>
  </si>
  <si>
    <t>KT70205</t>
  </si>
  <si>
    <t>KT70206</t>
  </si>
  <si>
    <t>KT70207</t>
  </si>
  <si>
    <t>KT70208</t>
  </si>
  <si>
    <t>KT70209</t>
  </si>
  <si>
    <t>KT70210</t>
  </si>
  <si>
    <t>KT70211</t>
  </si>
  <si>
    <t>KT70212</t>
  </si>
  <si>
    <t>KT70213</t>
  </si>
  <si>
    <t>KT70214</t>
  </si>
  <si>
    <t>KT70215</t>
  </si>
  <si>
    <t>KT70216</t>
  </si>
  <si>
    <t>KT70217</t>
  </si>
  <si>
    <t>KT70218</t>
  </si>
  <si>
    <t>KT70219</t>
  </si>
  <si>
    <t>KT70220</t>
  </si>
  <si>
    <t>KT70221</t>
  </si>
  <si>
    <t>KT70222</t>
  </si>
  <si>
    <t>KT70223</t>
  </si>
  <si>
    <t>KT70224</t>
  </si>
  <si>
    <t>KT70225</t>
  </si>
  <si>
    <t>KT70226</t>
  </si>
  <si>
    <t>KT70227</t>
  </si>
  <si>
    <t>KT70228</t>
  </si>
  <si>
    <t>KT70229</t>
  </si>
  <si>
    <t>KT70230</t>
  </si>
  <si>
    <t>KT70231</t>
  </si>
  <si>
    <t>KT70232</t>
  </si>
  <si>
    <t>KT70233</t>
  </si>
  <si>
    <t>KT70234</t>
  </si>
  <si>
    <t>KT70235</t>
  </si>
  <si>
    <t>KT70236</t>
  </si>
  <si>
    <t>KT70237</t>
  </si>
  <si>
    <t>KT70238</t>
  </si>
  <si>
    <t>KT70239</t>
  </si>
  <si>
    <t>KT70240</t>
  </si>
  <si>
    <t>KT70241</t>
  </si>
  <si>
    <t>KT70242</t>
  </si>
  <si>
    <t>KT70243</t>
  </si>
  <si>
    <t>KT70244</t>
  </si>
  <si>
    <t>KT70245</t>
  </si>
  <si>
    <t>KT70246</t>
  </si>
  <si>
    <t>KT70247</t>
  </si>
  <si>
    <t>KT70248</t>
  </si>
  <si>
    <t>KT70249</t>
  </si>
  <si>
    <t>CT70250</t>
  </si>
  <si>
    <t>CT70251</t>
  </si>
  <si>
    <t>CT70252</t>
  </si>
  <si>
    <t>CT70253</t>
  </si>
  <si>
    <t>CT70254</t>
  </si>
  <si>
    <t>CT70255</t>
  </si>
  <si>
    <t>CT70256</t>
  </si>
  <si>
    <t>CT70257</t>
  </si>
  <si>
    <t>CT70258</t>
  </si>
  <si>
    <t>CT70259</t>
  </si>
  <si>
    <t>CT70260</t>
  </si>
  <si>
    <t>CT70261</t>
  </si>
  <si>
    <t>CT70262</t>
  </si>
  <si>
    <t>CT70263</t>
  </si>
  <si>
    <t>CT70264</t>
  </si>
  <si>
    <t>CT70265</t>
  </si>
  <si>
    <t>CT70266</t>
  </si>
  <si>
    <t>CT70267</t>
  </si>
  <si>
    <t>CT70268</t>
  </si>
  <si>
    <t>CT70269</t>
  </si>
  <si>
    <t>CT70270</t>
  </si>
  <si>
    <t>CT70271</t>
  </si>
  <si>
    <t>CT70272</t>
  </si>
  <si>
    <t>CT70273</t>
  </si>
  <si>
    <t>CT70274</t>
  </si>
  <si>
    <t>CT70275</t>
  </si>
  <si>
    <t>CT70276</t>
  </si>
  <si>
    <t>CT70277</t>
  </si>
  <si>
    <t>CT70278</t>
  </si>
  <si>
    <t>CT70279</t>
  </si>
  <si>
    <t>CT70280</t>
  </si>
  <si>
    <t>CT70281</t>
  </si>
  <si>
    <t>CT70282</t>
  </si>
  <si>
    <t>CT70283</t>
  </si>
  <si>
    <t>CT70284</t>
  </si>
  <si>
    <t>CT70285</t>
  </si>
  <si>
    <t>CT70286</t>
  </si>
  <si>
    <t>CT70287</t>
  </si>
  <si>
    <t>CT70288</t>
  </si>
  <si>
    <t>CT70289</t>
  </si>
  <si>
    <t>CT70290</t>
  </si>
  <si>
    <t>CT70291</t>
  </si>
  <si>
    <t>CT70292</t>
  </si>
  <si>
    <t>CT70293</t>
  </si>
  <si>
    <t>CT70294</t>
  </si>
  <si>
    <t>CT70295</t>
  </si>
  <si>
    <t>CT70296</t>
  </si>
  <si>
    <t>DANH SÁCH PHÒNG THI SỐ 01</t>
  </si>
  <si>
    <t>DANH SÁCH PHÒNG THI SỐ 11</t>
  </si>
  <si>
    <t>DANH SÁCH PHÒNG THI SỐ 10</t>
  </si>
  <si>
    <t xml:space="preserve">   Độc lập - Tự do - Hạnh phúc</t>
  </si>
  <si>
    <t xml:space="preserve">                    CỘNG HOÀ XÃ HỘI CHỦ NGHĨA VIỆT NAM</t>
  </si>
  <si>
    <t>DANH SÁCH PHÒNG THI SỐ 09</t>
  </si>
  <si>
    <t xml:space="preserve">                CỘNG HOÀ XÃ HỘI CHỦ NGHĨA VIỆT NAM</t>
  </si>
  <si>
    <t>DANH SÁCH PHÒNG THI SỐ 08</t>
  </si>
  <si>
    <t>DANH SÁCH PHÒNG THI SỐ 07</t>
  </si>
  <si>
    <t xml:space="preserve">                 CỘNG HOÀ XÃ HỘI CHỦ NGHĨA VIỆT NAM</t>
  </si>
  <si>
    <t>DANH SÁCH PHÒNG THI SỐ 06</t>
  </si>
  <si>
    <t xml:space="preserve">              CỘNG HOÀ XÃ HỘI CHỦ NGHĨA VIỆT NAM</t>
  </si>
  <si>
    <t xml:space="preserve">               CỘNG HOÀ XÃ HỘI CHỦ NGHĨA VIỆT NAM</t>
  </si>
  <si>
    <t>DANH SÁCH PHÒNG THI SỐ 05</t>
  </si>
  <si>
    <t xml:space="preserve">                  CỘNG HOÀ XÃ HỘI CHỦ NGHĨA VIỆT NAM</t>
  </si>
  <si>
    <t>DANH SÁCH PHÒNG THI SỐ 04</t>
  </si>
  <si>
    <t xml:space="preserve">                   Độc lập - Tự do - Hạnh phúc</t>
  </si>
  <si>
    <t>DANH SÁCH PHÒNG THI SỐ 03</t>
  </si>
  <si>
    <t>DANH SÁCH PHÒNG THI SỐ 02</t>
  </si>
  <si>
    <t xml:space="preserve">                   CỘNG HOÀ XÃ HỘI CHỦ NGHĨA VIỆT NAM</t>
  </si>
  <si>
    <t>Miễn thi tiếng Anh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</si>
</sst>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sz val="13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color indexed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3"/>
      <color indexed="10"/>
      <name val="Arial"/>
      <family val="2"/>
    </font>
    <font>
      <b/>
      <sz val="10"/>
      <name val="Times New Roman"/>
      <family val="1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4" fontId="12" fillId="0" borderId="13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14" fontId="12" fillId="0" borderId="14" xfId="0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14" fontId="12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0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14" fontId="6" fillId="0" borderId="2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21" fillId="0" borderId="0" xfId="0" applyFont="1" applyAlignment="1">
      <alignment horizontal="center" vertical="top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3" fillId="0" borderId="25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3" fillId="0" borderId="27" xfId="0" applyNumberFormat="1" applyFont="1" applyFill="1" applyBorder="1" applyAlignment="1">
      <alignment horizontal="center" vertical="center"/>
    </xf>
    <xf numFmtId="0" fontId="23" fillId="0" borderId="28" xfId="0" applyNumberFormat="1" applyFont="1" applyFill="1" applyBorder="1" applyAlignment="1">
      <alignment horizontal="center" vertical="center"/>
    </xf>
    <xf numFmtId="0" fontId="23" fillId="0" borderId="29" xfId="0" applyNumberFormat="1" applyFont="1" applyFill="1" applyBorder="1" applyAlignment="1">
      <alignment horizontal="left" vertical="center"/>
    </xf>
    <xf numFmtId="0" fontId="23" fillId="0" borderId="30" xfId="0" applyNumberFormat="1" applyFont="1" applyFill="1" applyBorder="1" applyAlignment="1">
      <alignment horizontal="left" vertical="center"/>
    </xf>
    <xf numFmtId="0" fontId="23" fillId="0" borderId="30" xfId="0" applyFont="1" applyFill="1" applyBorder="1" applyAlignment="1">
      <alignment horizontal="left" vertical="center"/>
    </xf>
    <xf numFmtId="14" fontId="23" fillId="0" borderId="27" xfId="0" applyNumberFormat="1" applyFont="1" applyFill="1" applyBorder="1" applyAlignment="1">
      <alignment horizontal="center" vertical="center"/>
    </xf>
    <xf numFmtId="14" fontId="23" fillId="0" borderId="2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3" fillId="0" borderId="14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/>
    </xf>
    <xf numFmtId="14" fontId="23" fillId="0" borderId="14" xfId="0" applyNumberFormat="1" applyFont="1" applyFill="1" applyBorder="1" applyAlignment="1">
      <alignment horizontal="center" vertical="center"/>
    </xf>
    <xf numFmtId="14" fontId="23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3" fillId="0" borderId="31" xfId="0" applyNumberFormat="1" applyFont="1" applyFill="1" applyBorder="1" applyAlignment="1">
      <alignment horizontal="left" vertical="center"/>
    </xf>
    <xf numFmtId="0" fontId="23" fillId="0" borderId="15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32" xfId="0" applyNumberFormat="1" applyFont="1" applyFill="1" applyBorder="1" applyAlignment="1">
      <alignment horizontal="left" vertical="center"/>
    </xf>
    <xf numFmtId="0" fontId="23" fillId="0" borderId="21" xfId="0" applyNumberFormat="1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left" vertical="center"/>
    </xf>
    <xf numFmtId="14" fontId="23" fillId="0" borderId="15" xfId="0" applyNumberFormat="1" applyFont="1" applyFill="1" applyBorder="1" applyAlignment="1">
      <alignment horizontal="center" vertical="center"/>
    </xf>
    <xf numFmtId="14" fontId="23" fillId="0" borderId="2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4" fontId="2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27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14" fontId="1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4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14" fontId="1" fillId="0" borderId="3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2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20" fillId="0" borderId="2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0" fillId="0" borderId="2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2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9" fillId="0" borderId="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180975</xdr:rowOff>
    </xdr:from>
    <xdr:to>
      <xdr:col>3</xdr:col>
      <xdr:colOff>981075</xdr:colOff>
      <xdr:row>1</xdr:row>
      <xdr:rowOff>180975</xdr:rowOff>
    </xdr:to>
    <xdr:sp>
      <xdr:nvSpPr>
        <xdr:cNvPr id="1" name="Line 2"/>
        <xdr:cNvSpPr>
          <a:spLocks/>
        </xdr:cNvSpPr>
      </xdr:nvSpPr>
      <xdr:spPr>
        <a:xfrm>
          <a:off x="228600" y="3714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3</xdr:row>
      <xdr:rowOff>19050</xdr:rowOff>
    </xdr:from>
    <xdr:to>
      <xdr:col>6</xdr:col>
      <xdr:colOff>952500</xdr:colOff>
      <xdr:row>3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4686300" y="409575"/>
          <a:ext cx="1914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</xdr:row>
      <xdr:rowOff>28575</xdr:rowOff>
    </xdr:from>
    <xdr:to>
      <xdr:col>2</xdr:col>
      <xdr:colOff>1228725</xdr:colOff>
      <xdr:row>3</xdr:row>
      <xdr:rowOff>28575</xdr:rowOff>
    </xdr:to>
    <xdr:sp>
      <xdr:nvSpPr>
        <xdr:cNvPr id="2" name="Straight Connector 4"/>
        <xdr:cNvSpPr>
          <a:spLocks/>
        </xdr:cNvSpPr>
      </xdr:nvSpPr>
      <xdr:spPr>
        <a:xfrm>
          <a:off x="742950" y="419100"/>
          <a:ext cx="1714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3</xdr:row>
      <xdr:rowOff>28575</xdr:rowOff>
    </xdr:from>
    <xdr:to>
      <xdr:col>6</xdr:col>
      <xdr:colOff>1009650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4648200" y="419100"/>
          <a:ext cx="1971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</xdr:row>
      <xdr:rowOff>28575</xdr:rowOff>
    </xdr:from>
    <xdr:to>
      <xdr:col>2</xdr:col>
      <xdr:colOff>1228725</xdr:colOff>
      <xdr:row>3</xdr:row>
      <xdr:rowOff>28575</xdr:rowOff>
    </xdr:to>
    <xdr:sp>
      <xdr:nvSpPr>
        <xdr:cNvPr id="2" name="Straight Connector 4"/>
        <xdr:cNvSpPr>
          <a:spLocks/>
        </xdr:cNvSpPr>
      </xdr:nvSpPr>
      <xdr:spPr>
        <a:xfrm>
          <a:off x="733425" y="419100"/>
          <a:ext cx="1704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3</xdr:row>
      <xdr:rowOff>28575</xdr:rowOff>
    </xdr:from>
    <xdr:to>
      <xdr:col>6</xdr:col>
      <xdr:colOff>1000125</xdr:colOff>
      <xdr:row>3</xdr:row>
      <xdr:rowOff>28575</xdr:rowOff>
    </xdr:to>
    <xdr:sp>
      <xdr:nvSpPr>
        <xdr:cNvPr id="1" name="Straight Connector 4"/>
        <xdr:cNvSpPr>
          <a:spLocks/>
        </xdr:cNvSpPr>
      </xdr:nvSpPr>
      <xdr:spPr>
        <a:xfrm>
          <a:off x="4648200" y="419100"/>
          <a:ext cx="1952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</xdr:row>
      <xdr:rowOff>28575</xdr:rowOff>
    </xdr:from>
    <xdr:to>
      <xdr:col>2</xdr:col>
      <xdr:colOff>1228725</xdr:colOff>
      <xdr:row>3</xdr:row>
      <xdr:rowOff>28575</xdr:rowOff>
    </xdr:to>
    <xdr:sp>
      <xdr:nvSpPr>
        <xdr:cNvPr id="2" name="Straight Connector 8"/>
        <xdr:cNvSpPr>
          <a:spLocks/>
        </xdr:cNvSpPr>
      </xdr:nvSpPr>
      <xdr:spPr>
        <a:xfrm>
          <a:off x="742950" y="419100"/>
          <a:ext cx="1724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3</xdr:row>
      <xdr:rowOff>19050</xdr:rowOff>
    </xdr:from>
    <xdr:to>
      <xdr:col>6</xdr:col>
      <xdr:colOff>790575</xdr:colOff>
      <xdr:row>3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4743450" y="409575"/>
          <a:ext cx="1924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</xdr:row>
      <xdr:rowOff>28575</xdr:rowOff>
    </xdr:from>
    <xdr:to>
      <xdr:col>2</xdr:col>
      <xdr:colOff>1228725</xdr:colOff>
      <xdr:row>3</xdr:row>
      <xdr:rowOff>28575</xdr:rowOff>
    </xdr:to>
    <xdr:sp>
      <xdr:nvSpPr>
        <xdr:cNvPr id="2" name="Straight Connector 4"/>
        <xdr:cNvSpPr>
          <a:spLocks/>
        </xdr:cNvSpPr>
      </xdr:nvSpPr>
      <xdr:spPr>
        <a:xfrm>
          <a:off x="695325" y="419100"/>
          <a:ext cx="1714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1095375</xdr:colOff>
      <xdr:row>3</xdr:row>
      <xdr:rowOff>19050</xdr:rowOff>
    </xdr:from>
    <xdr:to>
      <xdr:col>6</xdr:col>
      <xdr:colOff>552450</xdr:colOff>
      <xdr:row>3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4400550" y="409575"/>
          <a:ext cx="1905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</xdr:row>
      <xdr:rowOff>28575</xdr:rowOff>
    </xdr:from>
    <xdr:to>
      <xdr:col>2</xdr:col>
      <xdr:colOff>1228725</xdr:colOff>
      <xdr:row>3</xdr:row>
      <xdr:rowOff>28575</xdr:rowOff>
    </xdr:to>
    <xdr:sp>
      <xdr:nvSpPr>
        <xdr:cNvPr id="2" name="Straight Connector 4"/>
        <xdr:cNvSpPr>
          <a:spLocks/>
        </xdr:cNvSpPr>
      </xdr:nvSpPr>
      <xdr:spPr>
        <a:xfrm>
          <a:off x="695325" y="419100"/>
          <a:ext cx="177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3</xdr:row>
      <xdr:rowOff>28575</xdr:rowOff>
    </xdr:from>
    <xdr:to>
      <xdr:col>6</xdr:col>
      <xdr:colOff>952500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4714875" y="419100"/>
          <a:ext cx="1933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</xdr:row>
      <xdr:rowOff>28575</xdr:rowOff>
    </xdr:from>
    <xdr:to>
      <xdr:col>2</xdr:col>
      <xdr:colOff>1228725</xdr:colOff>
      <xdr:row>3</xdr:row>
      <xdr:rowOff>28575</xdr:rowOff>
    </xdr:to>
    <xdr:sp>
      <xdr:nvSpPr>
        <xdr:cNvPr id="2" name="Straight Connector 4"/>
        <xdr:cNvSpPr>
          <a:spLocks/>
        </xdr:cNvSpPr>
      </xdr:nvSpPr>
      <xdr:spPr>
        <a:xfrm>
          <a:off x="742950" y="419100"/>
          <a:ext cx="1714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3</xdr:row>
      <xdr:rowOff>19050</xdr:rowOff>
    </xdr:from>
    <xdr:to>
      <xdr:col>6</xdr:col>
      <xdr:colOff>933450</xdr:colOff>
      <xdr:row>3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4724400" y="409575"/>
          <a:ext cx="1905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</xdr:row>
      <xdr:rowOff>28575</xdr:rowOff>
    </xdr:from>
    <xdr:to>
      <xdr:col>2</xdr:col>
      <xdr:colOff>1228725</xdr:colOff>
      <xdr:row>3</xdr:row>
      <xdr:rowOff>28575</xdr:rowOff>
    </xdr:to>
    <xdr:sp>
      <xdr:nvSpPr>
        <xdr:cNvPr id="2" name="Straight Connector 4"/>
        <xdr:cNvSpPr>
          <a:spLocks/>
        </xdr:cNvSpPr>
      </xdr:nvSpPr>
      <xdr:spPr>
        <a:xfrm>
          <a:off x="695325" y="419100"/>
          <a:ext cx="1752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3</xdr:row>
      <xdr:rowOff>28575</xdr:rowOff>
    </xdr:from>
    <xdr:to>
      <xdr:col>6</xdr:col>
      <xdr:colOff>962025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4733925" y="419100"/>
          <a:ext cx="1905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</xdr:row>
      <xdr:rowOff>28575</xdr:rowOff>
    </xdr:from>
    <xdr:to>
      <xdr:col>2</xdr:col>
      <xdr:colOff>1228725</xdr:colOff>
      <xdr:row>3</xdr:row>
      <xdr:rowOff>28575</xdr:rowOff>
    </xdr:to>
    <xdr:sp>
      <xdr:nvSpPr>
        <xdr:cNvPr id="2" name="Straight Connector 4"/>
        <xdr:cNvSpPr>
          <a:spLocks/>
        </xdr:cNvSpPr>
      </xdr:nvSpPr>
      <xdr:spPr>
        <a:xfrm>
          <a:off x="742950" y="419100"/>
          <a:ext cx="1695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3</xdr:row>
      <xdr:rowOff>19050</xdr:rowOff>
    </xdr:from>
    <xdr:to>
      <xdr:col>6</xdr:col>
      <xdr:colOff>933450</xdr:colOff>
      <xdr:row>3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4752975" y="409575"/>
          <a:ext cx="1914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</xdr:row>
      <xdr:rowOff>28575</xdr:rowOff>
    </xdr:from>
    <xdr:to>
      <xdr:col>2</xdr:col>
      <xdr:colOff>1228725</xdr:colOff>
      <xdr:row>3</xdr:row>
      <xdr:rowOff>28575</xdr:rowOff>
    </xdr:to>
    <xdr:sp>
      <xdr:nvSpPr>
        <xdr:cNvPr id="2" name="Straight Connector 4"/>
        <xdr:cNvSpPr>
          <a:spLocks/>
        </xdr:cNvSpPr>
      </xdr:nvSpPr>
      <xdr:spPr>
        <a:xfrm>
          <a:off x="733425" y="419100"/>
          <a:ext cx="1714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6</xdr:row>
      <xdr:rowOff>0</xdr:rowOff>
    </xdr:from>
    <xdr:to>
      <xdr:col>3</xdr:col>
      <xdr:colOff>276225</xdr:colOff>
      <xdr:row>6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52475" y="1276350"/>
          <a:ext cx="212407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695325" y="1276350"/>
          <a:ext cx="506730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3</xdr:row>
      <xdr:rowOff>19050</xdr:rowOff>
    </xdr:from>
    <xdr:to>
      <xdr:col>6</xdr:col>
      <xdr:colOff>904875</xdr:colOff>
      <xdr:row>3</xdr:row>
      <xdr:rowOff>19050</xdr:rowOff>
    </xdr:to>
    <xdr:sp>
      <xdr:nvSpPr>
        <xdr:cNvPr id="3" name="Straight Connector 3"/>
        <xdr:cNvSpPr>
          <a:spLocks/>
        </xdr:cNvSpPr>
      </xdr:nvSpPr>
      <xdr:spPr>
        <a:xfrm>
          <a:off x="4743450" y="409575"/>
          <a:ext cx="1924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</xdr:row>
      <xdr:rowOff>28575</xdr:rowOff>
    </xdr:from>
    <xdr:to>
      <xdr:col>2</xdr:col>
      <xdr:colOff>1228725</xdr:colOff>
      <xdr:row>3</xdr:row>
      <xdr:rowOff>28575</xdr:rowOff>
    </xdr:to>
    <xdr:sp>
      <xdr:nvSpPr>
        <xdr:cNvPr id="4" name="Straight Connector 4"/>
        <xdr:cNvSpPr>
          <a:spLocks/>
        </xdr:cNvSpPr>
      </xdr:nvSpPr>
      <xdr:spPr>
        <a:xfrm>
          <a:off x="742950" y="419100"/>
          <a:ext cx="1704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3</xdr:row>
      <xdr:rowOff>28575</xdr:rowOff>
    </xdr:from>
    <xdr:to>
      <xdr:col>6</xdr:col>
      <xdr:colOff>1047750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4686300" y="419100"/>
          <a:ext cx="2057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</xdr:row>
      <xdr:rowOff>28575</xdr:rowOff>
    </xdr:from>
    <xdr:to>
      <xdr:col>2</xdr:col>
      <xdr:colOff>1228725</xdr:colOff>
      <xdr:row>3</xdr:row>
      <xdr:rowOff>28575</xdr:rowOff>
    </xdr:to>
    <xdr:sp>
      <xdr:nvSpPr>
        <xdr:cNvPr id="2" name="Straight Connector 4"/>
        <xdr:cNvSpPr>
          <a:spLocks/>
        </xdr:cNvSpPr>
      </xdr:nvSpPr>
      <xdr:spPr>
        <a:xfrm>
          <a:off x="733425" y="419100"/>
          <a:ext cx="1752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u13_9_2011\danh_sach_chuan_5_9_2011\Danh%20sach%20nop%20ho%20so3_kient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ungdhldxh\Desktop\Quan%20ly%20K5\Tuyen%20sinh%202015\To%20chuc%20thi\Danh%20sach%20phong%20thi\Danh%20sach%20phong%20thi_data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thi sinh"/>
      <sheetName val="DanhSach"/>
      <sheetName val="Danh sach chuan"/>
      <sheetName val="dungcnganh"/>
      <sheetName val="danh sach dung cn 137"/>
      <sheetName val="Sheet2"/>
      <sheetName val="Sheet3"/>
    </sheetNames>
    <sheetDataSet>
      <sheetData sheetId="2">
        <row r="2">
          <cell r="C2">
            <v>31516</v>
          </cell>
          <cell r="D2" t="str">
            <v>DLX40101001</v>
          </cell>
          <cell r="E2" t="str">
            <v>Nam</v>
          </cell>
        </row>
        <row r="3">
          <cell r="C3" t="str">
            <v>26/12/1984</v>
          </cell>
          <cell r="D3" t="str">
            <v>DLX40101002</v>
          </cell>
          <cell r="E3" t="str">
            <v>Nam</v>
          </cell>
        </row>
        <row r="4">
          <cell r="C4">
            <v>32466</v>
          </cell>
          <cell r="D4" t="str">
            <v>DLX40101003</v>
          </cell>
          <cell r="E4" t="str">
            <v>Nữ</v>
          </cell>
        </row>
        <row r="5">
          <cell r="C5">
            <v>28649</v>
          </cell>
          <cell r="D5" t="str">
            <v>DLX40101004</v>
          </cell>
          <cell r="E5" t="str">
            <v>Nữ</v>
          </cell>
        </row>
        <row r="6">
          <cell r="C6">
            <v>27740</v>
          </cell>
          <cell r="D6" t="str">
            <v>DLX40101005</v>
          </cell>
          <cell r="E6" t="str">
            <v>Nữ</v>
          </cell>
        </row>
        <row r="7">
          <cell r="C7">
            <v>32593</v>
          </cell>
          <cell r="D7" t="str">
            <v>DLX40101006</v>
          </cell>
          <cell r="E7" t="str">
            <v>Nữ</v>
          </cell>
        </row>
        <row r="8">
          <cell r="C8">
            <v>32529</v>
          </cell>
          <cell r="D8" t="str">
            <v>DLX40101007</v>
          </cell>
          <cell r="E8" t="str">
            <v>Nữ</v>
          </cell>
        </row>
        <row r="9">
          <cell r="C9">
            <v>32295</v>
          </cell>
          <cell r="D9" t="str">
            <v>DLX40101008</v>
          </cell>
          <cell r="E9" t="str">
            <v>Nữ</v>
          </cell>
        </row>
        <row r="10">
          <cell r="C10">
            <v>31891</v>
          </cell>
          <cell r="D10" t="str">
            <v>DLX40101009</v>
          </cell>
          <cell r="E10" t="str">
            <v>Nam</v>
          </cell>
        </row>
        <row r="11">
          <cell r="C11">
            <v>29549</v>
          </cell>
          <cell r="D11" t="str">
            <v>DLX40101010</v>
          </cell>
          <cell r="E11" t="str">
            <v>Nam</v>
          </cell>
        </row>
        <row r="12">
          <cell r="C12">
            <v>30051</v>
          </cell>
          <cell r="D12" t="str">
            <v>DLX40101011</v>
          </cell>
          <cell r="E12" t="str">
            <v>Nam</v>
          </cell>
        </row>
        <row r="13">
          <cell r="C13">
            <v>30000</v>
          </cell>
          <cell r="D13" t="str">
            <v>DLX40101012</v>
          </cell>
          <cell r="E13" t="str">
            <v>Nữ</v>
          </cell>
        </row>
        <row r="14">
          <cell r="C14">
            <v>31202</v>
          </cell>
          <cell r="D14" t="str">
            <v>DLX40101013</v>
          </cell>
          <cell r="E14" t="str">
            <v>Nam</v>
          </cell>
        </row>
        <row r="15">
          <cell r="C15">
            <v>30433</v>
          </cell>
          <cell r="D15" t="str">
            <v>DLX40101014</v>
          </cell>
          <cell r="E15" t="str">
            <v>Nam</v>
          </cell>
        </row>
        <row r="16">
          <cell r="C16">
            <v>27786</v>
          </cell>
          <cell r="D16" t="str">
            <v>DLX40101015</v>
          </cell>
          <cell r="E16" t="str">
            <v>Nam</v>
          </cell>
        </row>
        <row r="17">
          <cell r="C17">
            <v>32358</v>
          </cell>
          <cell r="D17" t="str">
            <v>DLX40101016</v>
          </cell>
          <cell r="E17" t="str">
            <v>Nữ</v>
          </cell>
        </row>
        <row r="18">
          <cell r="C18">
            <v>32355</v>
          </cell>
          <cell r="D18" t="str">
            <v>DLX40101017</v>
          </cell>
          <cell r="E18" t="str">
            <v>Nữ</v>
          </cell>
        </row>
        <row r="19">
          <cell r="C19">
            <v>31322</v>
          </cell>
          <cell r="D19" t="str">
            <v>DLX40101018</v>
          </cell>
          <cell r="E19" t="str">
            <v>Nam</v>
          </cell>
        </row>
        <row r="20">
          <cell r="C20">
            <v>32448</v>
          </cell>
          <cell r="D20" t="str">
            <v>DLX40101019</v>
          </cell>
          <cell r="E20" t="str">
            <v>Nữ</v>
          </cell>
        </row>
        <row r="21">
          <cell r="C21">
            <v>30054</v>
          </cell>
          <cell r="D21" t="str">
            <v>DLX40101020</v>
          </cell>
          <cell r="E21" t="str">
            <v>Nam</v>
          </cell>
        </row>
        <row r="22">
          <cell r="C22">
            <v>31509</v>
          </cell>
          <cell r="D22" t="str">
            <v>DLX40101021</v>
          </cell>
          <cell r="E22" t="str">
            <v>Nam</v>
          </cell>
        </row>
        <row r="23">
          <cell r="C23" t="str">
            <v>28/01/1984</v>
          </cell>
          <cell r="D23" t="str">
            <v>DLX40101022</v>
          </cell>
          <cell r="E23" t="str">
            <v>Nam</v>
          </cell>
        </row>
        <row r="24">
          <cell r="C24">
            <v>31322</v>
          </cell>
          <cell r="D24" t="str">
            <v>DLX40101023</v>
          </cell>
          <cell r="E24" t="str">
            <v>Nữ</v>
          </cell>
        </row>
        <row r="25">
          <cell r="C25">
            <v>31700</v>
          </cell>
          <cell r="D25" t="str">
            <v>DLX40101024</v>
          </cell>
          <cell r="E25" t="str">
            <v>Nữ</v>
          </cell>
        </row>
        <row r="26">
          <cell r="C26">
            <v>32452</v>
          </cell>
          <cell r="D26" t="str">
            <v>DLX40101025</v>
          </cell>
          <cell r="E26" t="str">
            <v>Nữ</v>
          </cell>
        </row>
        <row r="27">
          <cell r="C27">
            <v>32813</v>
          </cell>
          <cell r="D27" t="str">
            <v>DLX40101026</v>
          </cell>
          <cell r="E27" t="str">
            <v>Nữ</v>
          </cell>
        </row>
        <row r="28">
          <cell r="C28">
            <v>30899</v>
          </cell>
          <cell r="D28" t="str">
            <v>DLX40101027</v>
          </cell>
          <cell r="E28" t="str">
            <v>Nam</v>
          </cell>
        </row>
        <row r="29">
          <cell r="C29">
            <v>31626</v>
          </cell>
          <cell r="D29" t="str">
            <v>DLX40101028</v>
          </cell>
          <cell r="E29" t="str">
            <v>Nữ</v>
          </cell>
        </row>
        <row r="30">
          <cell r="C30">
            <v>30761</v>
          </cell>
          <cell r="D30" t="str">
            <v>DLX40101029</v>
          </cell>
          <cell r="E30" t="str">
            <v>Nữ</v>
          </cell>
        </row>
        <row r="31">
          <cell r="C31">
            <v>32270</v>
          </cell>
          <cell r="D31" t="str">
            <v>DLX40101030</v>
          </cell>
          <cell r="E31" t="str">
            <v>Nữ</v>
          </cell>
        </row>
        <row r="32">
          <cell r="C32">
            <v>31618</v>
          </cell>
          <cell r="D32" t="str">
            <v>DLX40101031</v>
          </cell>
          <cell r="E32" t="str">
            <v>Nam</v>
          </cell>
        </row>
        <row r="33">
          <cell r="C33">
            <v>32552</v>
          </cell>
          <cell r="D33" t="str">
            <v>DLX40101032</v>
          </cell>
          <cell r="E33" t="str">
            <v>Nam</v>
          </cell>
        </row>
        <row r="34">
          <cell r="C34">
            <v>31401</v>
          </cell>
          <cell r="D34" t="str">
            <v>DLX40101033</v>
          </cell>
          <cell r="E34" t="str">
            <v>Nam</v>
          </cell>
        </row>
        <row r="35">
          <cell r="C35" t="str">
            <v>16/12/1989</v>
          </cell>
          <cell r="D35" t="str">
            <v>DLX40101034</v>
          </cell>
          <cell r="E35" t="str">
            <v>Nữ</v>
          </cell>
        </row>
        <row r="36">
          <cell r="C36">
            <v>31193</v>
          </cell>
          <cell r="D36" t="str">
            <v>DLX40101035</v>
          </cell>
          <cell r="E36" t="str">
            <v>Nữ</v>
          </cell>
        </row>
        <row r="37">
          <cell r="C37" t="str">
            <v>14/10/1982</v>
          </cell>
          <cell r="D37" t="str">
            <v>DLX40101036</v>
          </cell>
          <cell r="E37" t="str">
            <v>Nữ</v>
          </cell>
        </row>
        <row r="38">
          <cell r="C38" t="str">
            <v>15/11/1989</v>
          </cell>
          <cell r="D38" t="str">
            <v>DLX40101037</v>
          </cell>
          <cell r="E38" t="str">
            <v>Nữ</v>
          </cell>
        </row>
        <row r="39">
          <cell r="C39">
            <v>29980</v>
          </cell>
          <cell r="D39" t="str">
            <v>DLX40101038</v>
          </cell>
          <cell r="E39" t="str">
            <v>Nữ</v>
          </cell>
        </row>
        <row r="40">
          <cell r="C40">
            <v>31999</v>
          </cell>
          <cell r="D40" t="str">
            <v>DLX40101039</v>
          </cell>
          <cell r="E40" t="str">
            <v>Nữ</v>
          </cell>
        </row>
        <row r="41">
          <cell r="C41">
            <v>30917</v>
          </cell>
          <cell r="D41" t="str">
            <v>DLX40101040</v>
          </cell>
          <cell r="E41" t="str">
            <v>Nữ</v>
          </cell>
        </row>
        <row r="42">
          <cell r="C42">
            <v>32579</v>
          </cell>
          <cell r="D42" t="str">
            <v>DLX40101041</v>
          </cell>
          <cell r="E42" t="str">
            <v>Nữ</v>
          </cell>
        </row>
        <row r="43">
          <cell r="C43">
            <v>32034</v>
          </cell>
          <cell r="D43" t="str">
            <v>DLX40101042</v>
          </cell>
          <cell r="E43" t="str">
            <v>Nữ</v>
          </cell>
        </row>
        <row r="44">
          <cell r="C44">
            <v>26788</v>
          </cell>
          <cell r="D44" t="str">
            <v>DLX40101043</v>
          </cell>
          <cell r="E44" t="str">
            <v>Nữ</v>
          </cell>
        </row>
        <row r="45">
          <cell r="C45">
            <v>27991</v>
          </cell>
          <cell r="D45" t="str">
            <v>DLX40101044</v>
          </cell>
          <cell r="E45" t="str">
            <v>Nam</v>
          </cell>
        </row>
        <row r="46">
          <cell r="C46">
            <v>27491</v>
          </cell>
          <cell r="D46" t="str">
            <v>DLX40101045</v>
          </cell>
          <cell r="E46" t="str">
            <v>Nam</v>
          </cell>
        </row>
        <row r="47">
          <cell r="C47">
            <v>32492</v>
          </cell>
          <cell r="D47" t="str">
            <v>DLX40101046</v>
          </cell>
          <cell r="E47" t="str">
            <v>Nữ</v>
          </cell>
        </row>
        <row r="48">
          <cell r="C48">
            <v>32805</v>
          </cell>
          <cell r="D48" t="str">
            <v>DLX40101047</v>
          </cell>
          <cell r="E48" t="str">
            <v>Nữ</v>
          </cell>
        </row>
        <row r="49">
          <cell r="C49">
            <v>28360</v>
          </cell>
          <cell r="D49" t="str">
            <v>DLX40101048</v>
          </cell>
          <cell r="E49" t="str">
            <v>Nam</v>
          </cell>
        </row>
        <row r="50">
          <cell r="C50">
            <v>30242</v>
          </cell>
          <cell r="D50" t="str">
            <v>DLX40101049</v>
          </cell>
          <cell r="E50" t="str">
            <v>Nữ</v>
          </cell>
        </row>
        <row r="51">
          <cell r="C51">
            <v>29272</v>
          </cell>
          <cell r="D51" t="str">
            <v>DLX40101050</v>
          </cell>
          <cell r="E51" t="str">
            <v>Nữ</v>
          </cell>
        </row>
        <row r="52">
          <cell r="C52">
            <v>29445</v>
          </cell>
          <cell r="D52" t="str">
            <v>DLX40101051</v>
          </cell>
          <cell r="E52" t="str">
            <v>Nam</v>
          </cell>
        </row>
        <row r="53">
          <cell r="C53">
            <v>32571</v>
          </cell>
          <cell r="D53" t="str">
            <v>DLX40101052</v>
          </cell>
          <cell r="E53" t="str">
            <v>Nữ</v>
          </cell>
        </row>
        <row r="54">
          <cell r="C54">
            <v>31652</v>
          </cell>
          <cell r="D54" t="str">
            <v>DLX40101053</v>
          </cell>
          <cell r="E54" t="str">
            <v>Nữ</v>
          </cell>
        </row>
        <row r="55">
          <cell r="C55">
            <v>32457</v>
          </cell>
          <cell r="D55" t="str">
            <v>DLX40101054</v>
          </cell>
          <cell r="E55" t="str">
            <v>Nam</v>
          </cell>
        </row>
        <row r="56">
          <cell r="C56">
            <v>31757</v>
          </cell>
          <cell r="D56" t="str">
            <v>DLX40101055</v>
          </cell>
          <cell r="E56" t="str">
            <v>Nữ</v>
          </cell>
        </row>
        <row r="57">
          <cell r="C57">
            <v>31712</v>
          </cell>
          <cell r="D57" t="str">
            <v>DLX40101056</v>
          </cell>
          <cell r="E57" t="str">
            <v>Nam</v>
          </cell>
        </row>
        <row r="58">
          <cell r="C58">
            <v>29914</v>
          </cell>
          <cell r="D58" t="str">
            <v>DLX40101057</v>
          </cell>
          <cell r="E58" t="str">
            <v>Nam</v>
          </cell>
        </row>
        <row r="59">
          <cell r="C59" t="str">
            <v>21/07/1988</v>
          </cell>
          <cell r="D59" t="str">
            <v>DLX40101058</v>
          </cell>
          <cell r="E59" t="str">
            <v>Nam</v>
          </cell>
        </row>
        <row r="60">
          <cell r="C60">
            <v>26459</v>
          </cell>
          <cell r="D60" t="str">
            <v>DLX40101059</v>
          </cell>
          <cell r="E60" t="str">
            <v>Nữ</v>
          </cell>
        </row>
        <row r="61">
          <cell r="C61">
            <v>32003</v>
          </cell>
          <cell r="D61" t="str">
            <v>DLX40101060</v>
          </cell>
          <cell r="E61" t="str">
            <v>Nữ</v>
          </cell>
        </row>
        <row r="62">
          <cell r="C62">
            <v>32541</v>
          </cell>
          <cell r="D62" t="str">
            <v>DLX40101061</v>
          </cell>
          <cell r="E62" t="str">
            <v>Nữ</v>
          </cell>
        </row>
        <row r="63">
          <cell r="C63">
            <v>30688</v>
          </cell>
          <cell r="D63" t="str">
            <v>DLX40101062</v>
          </cell>
          <cell r="E63" t="str">
            <v>Nữ</v>
          </cell>
        </row>
        <row r="64">
          <cell r="C64">
            <v>31758</v>
          </cell>
          <cell r="D64" t="str">
            <v>DLX40101063</v>
          </cell>
          <cell r="E64" t="str">
            <v>Nữ</v>
          </cell>
        </row>
        <row r="65">
          <cell r="C65">
            <v>32564</v>
          </cell>
          <cell r="D65" t="str">
            <v>DLX40101064</v>
          </cell>
          <cell r="E65" t="str">
            <v>Nữ</v>
          </cell>
        </row>
        <row r="66">
          <cell r="C66">
            <v>30143</v>
          </cell>
          <cell r="D66" t="str">
            <v>DLX40101065</v>
          </cell>
          <cell r="E66" t="str">
            <v>Nữ</v>
          </cell>
        </row>
        <row r="67">
          <cell r="C67">
            <v>31146</v>
          </cell>
          <cell r="D67" t="str">
            <v>DLX40101066</v>
          </cell>
          <cell r="E67" t="str">
            <v>Nam</v>
          </cell>
        </row>
        <row r="68">
          <cell r="C68">
            <v>30999</v>
          </cell>
          <cell r="D68" t="str">
            <v>DLX40101067</v>
          </cell>
          <cell r="E68" t="str">
            <v>Nam</v>
          </cell>
        </row>
        <row r="69">
          <cell r="C69">
            <v>28912</v>
          </cell>
          <cell r="D69" t="str">
            <v>DLX40101068</v>
          </cell>
          <cell r="E69" t="str">
            <v>Nữ</v>
          </cell>
        </row>
        <row r="70">
          <cell r="C70">
            <v>31529</v>
          </cell>
          <cell r="D70" t="str">
            <v>DLX40101069</v>
          </cell>
          <cell r="E70" t="str">
            <v>Nữ</v>
          </cell>
        </row>
        <row r="71">
          <cell r="C71">
            <v>31305</v>
          </cell>
          <cell r="D71" t="str">
            <v>DLX40101070</v>
          </cell>
          <cell r="E71" t="str">
            <v>Nam</v>
          </cell>
        </row>
        <row r="72">
          <cell r="C72">
            <v>30085</v>
          </cell>
          <cell r="D72" t="str">
            <v>DLX40101071</v>
          </cell>
          <cell r="E72" t="str">
            <v>Nam</v>
          </cell>
        </row>
        <row r="73">
          <cell r="C73">
            <v>29027</v>
          </cell>
          <cell r="D73" t="str">
            <v>DLX40101072</v>
          </cell>
          <cell r="E73" t="str">
            <v>Nam</v>
          </cell>
        </row>
        <row r="74">
          <cell r="C74">
            <v>30543</v>
          </cell>
          <cell r="D74" t="str">
            <v>DLX40101073</v>
          </cell>
          <cell r="E74" t="str">
            <v>Nữ</v>
          </cell>
        </row>
        <row r="75">
          <cell r="C75">
            <v>28909</v>
          </cell>
          <cell r="D75" t="str">
            <v>DLX40101074</v>
          </cell>
          <cell r="E75" t="str">
            <v>Nữ</v>
          </cell>
        </row>
        <row r="76">
          <cell r="C76">
            <v>31432</v>
          </cell>
          <cell r="D76" t="str">
            <v>DLX40101075</v>
          </cell>
          <cell r="E76" t="str">
            <v>Nữ</v>
          </cell>
        </row>
        <row r="77">
          <cell r="C77">
            <v>32146</v>
          </cell>
          <cell r="D77" t="str">
            <v>DLX40101076</v>
          </cell>
          <cell r="E77" t="str">
            <v>Nữ</v>
          </cell>
        </row>
        <row r="78">
          <cell r="C78">
            <v>30729</v>
          </cell>
          <cell r="D78" t="str">
            <v>DLX40101077</v>
          </cell>
          <cell r="E78" t="str">
            <v>Nữ</v>
          </cell>
        </row>
        <row r="79">
          <cell r="C79">
            <v>31054</v>
          </cell>
          <cell r="D79" t="str">
            <v>DLX40101078</v>
          </cell>
          <cell r="E79" t="str">
            <v>Nữ</v>
          </cell>
        </row>
        <row r="80">
          <cell r="C80">
            <v>32209</v>
          </cell>
          <cell r="D80" t="str">
            <v>DLX40101079</v>
          </cell>
          <cell r="E80" t="str">
            <v>Nữ</v>
          </cell>
        </row>
        <row r="81">
          <cell r="C81">
            <v>32744</v>
          </cell>
          <cell r="D81" t="str">
            <v>DLX40101080</v>
          </cell>
          <cell r="E81" t="str">
            <v>Nam</v>
          </cell>
        </row>
        <row r="82">
          <cell r="C82">
            <v>32349</v>
          </cell>
          <cell r="D82" t="str">
            <v>DLX40101081</v>
          </cell>
          <cell r="E82" t="str">
            <v>Nữ</v>
          </cell>
        </row>
        <row r="83">
          <cell r="C83">
            <v>31645</v>
          </cell>
          <cell r="D83" t="str">
            <v>DLX40101082</v>
          </cell>
          <cell r="E83" t="str">
            <v>Nữ</v>
          </cell>
        </row>
        <row r="84">
          <cell r="C84">
            <v>32478</v>
          </cell>
          <cell r="D84" t="str">
            <v>DLX40101083</v>
          </cell>
          <cell r="E84" t="str">
            <v>Nữ</v>
          </cell>
        </row>
        <row r="85">
          <cell r="C85">
            <v>32367</v>
          </cell>
          <cell r="D85" t="str">
            <v>DLX40101084</v>
          </cell>
          <cell r="E85" t="str">
            <v>Nữ</v>
          </cell>
        </row>
        <row r="86">
          <cell r="C86">
            <v>32141</v>
          </cell>
          <cell r="D86" t="str">
            <v>DLX40101085</v>
          </cell>
          <cell r="E86" t="str">
            <v>Nam</v>
          </cell>
        </row>
        <row r="87">
          <cell r="C87" t="str">
            <v>20/10/1968</v>
          </cell>
          <cell r="D87" t="str">
            <v>DLX40101086</v>
          </cell>
          <cell r="E87" t="str">
            <v>Nam</v>
          </cell>
        </row>
        <row r="88">
          <cell r="C88">
            <v>31144</v>
          </cell>
          <cell r="D88" t="str">
            <v>DLX40101087</v>
          </cell>
          <cell r="E88" t="str">
            <v>Nam</v>
          </cell>
        </row>
        <row r="89">
          <cell r="C89">
            <v>29286</v>
          </cell>
          <cell r="D89" t="str">
            <v>DLX40101088</v>
          </cell>
          <cell r="E89" t="str">
            <v>Nam</v>
          </cell>
        </row>
        <row r="90">
          <cell r="C90">
            <v>27370</v>
          </cell>
          <cell r="D90" t="str">
            <v>DLX40101089</v>
          </cell>
          <cell r="E90" t="str">
            <v>Nam</v>
          </cell>
        </row>
        <row r="91">
          <cell r="C91">
            <v>29721</v>
          </cell>
          <cell r="D91" t="str">
            <v>DLX40101090</v>
          </cell>
          <cell r="E91" t="str">
            <v>Nam</v>
          </cell>
        </row>
        <row r="92">
          <cell r="C92">
            <v>30687</v>
          </cell>
          <cell r="D92" t="str">
            <v>DLX40101091</v>
          </cell>
          <cell r="E92" t="str">
            <v>Nữ</v>
          </cell>
        </row>
        <row r="93">
          <cell r="C93">
            <v>30001</v>
          </cell>
          <cell r="D93" t="str">
            <v>DLX40101092</v>
          </cell>
          <cell r="E93" t="str">
            <v>Nữ</v>
          </cell>
        </row>
        <row r="94">
          <cell r="C94">
            <v>31980</v>
          </cell>
          <cell r="D94" t="str">
            <v>DLX40101093</v>
          </cell>
          <cell r="E94" t="str">
            <v>Nữ</v>
          </cell>
        </row>
        <row r="95">
          <cell r="C95">
            <v>28737</v>
          </cell>
          <cell r="D95" t="str">
            <v>DLX40101094</v>
          </cell>
          <cell r="E95" t="str">
            <v>Nữ</v>
          </cell>
        </row>
        <row r="96">
          <cell r="C96">
            <v>31887</v>
          </cell>
          <cell r="D96" t="str">
            <v>DLX40101095</v>
          </cell>
          <cell r="E96" t="str">
            <v>Nữ</v>
          </cell>
        </row>
        <row r="97">
          <cell r="C97">
            <v>29610</v>
          </cell>
          <cell r="D97" t="str">
            <v>DLX40101096</v>
          </cell>
          <cell r="E97" t="str">
            <v>Nữ</v>
          </cell>
        </row>
        <row r="98">
          <cell r="C98">
            <v>32781</v>
          </cell>
          <cell r="D98" t="str">
            <v>DLX40101097</v>
          </cell>
          <cell r="E98" t="str">
            <v>Nữ</v>
          </cell>
        </row>
        <row r="99">
          <cell r="C99" t="str">
            <v>27/08/1986</v>
          </cell>
          <cell r="D99" t="str">
            <v>DLX40101098</v>
          </cell>
          <cell r="E99" t="str">
            <v>Nữ</v>
          </cell>
        </row>
        <row r="100">
          <cell r="C100">
            <v>32176</v>
          </cell>
          <cell r="D100" t="str">
            <v>DLX40101099</v>
          </cell>
          <cell r="E100" t="str">
            <v>Nữ</v>
          </cell>
        </row>
        <row r="101">
          <cell r="C101">
            <v>28247</v>
          </cell>
          <cell r="D101" t="str">
            <v>DLX40101100</v>
          </cell>
          <cell r="E101" t="str">
            <v>Nam</v>
          </cell>
        </row>
        <row r="102">
          <cell r="C102">
            <v>28342</v>
          </cell>
          <cell r="D102" t="str">
            <v>DLX40101101</v>
          </cell>
          <cell r="E102" t="str">
            <v>Nữ</v>
          </cell>
        </row>
        <row r="103">
          <cell r="C103">
            <v>31098</v>
          </cell>
          <cell r="D103" t="str">
            <v>DLX40101102</v>
          </cell>
          <cell r="E103" t="str">
            <v>Nữ</v>
          </cell>
        </row>
        <row r="104">
          <cell r="C104">
            <v>32513</v>
          </cell>
          <cell r="D104" t="str">
            <v>DLX40101103</v>
          </cell>
          <cell r="E104" t="str">
            <v>Nữ</v>
          </cell>
        </row>
        <row r="105">
          <cell r="C105">
            <v>28940</v>
          </cell>
          <cell r="D105" t="str">
            <v>DLX40101104</v>
          </cell>
          <cell r="E105" t="str">
            <v>Nam</v>
          </cell>
        </row>
        <row r="106">
          <cell r="C106">
            <v>28350</v>
          </cell>
          <cell r="D106" t="str">
            <v>DLX40101105</v>
          </cell>
          <cell r="E106" t="str">
            <v>Nam</v>
          </cell>
        </row>
        <row r="107">
          <cell r="C107">
            <v>29414</v>
          </cell>
          <cell r="D107" t="str">
            <v>DLX40101106</v>
          </cell>
          <cell r="E107" t="str">
            <v>Nữ</v>
          </cell>
        </row>
        <row r="108">
          <cell r="C108">
            <v>32843</v>
          </cell>
          <cell r="D108" t="str">
            <v>DLX40101107</v>
          </cell>
          <cell r="E108" t="str">
            <v>Nữ</v>
          </cell>
        </row>
        <row r="109">
          <cell r="C109">
            <v>32551</v>
          </cell>
          <cell r="D109" t="str">
            <v>DLX40101108</v>
          </cell>
          <cell r="E109" t="str">
            <v>Nữ</v>
          </cell>
        </row>
        <row r="110">
          <cell r="C110">
            <v>32356</v>
          </cell>
          <cell r="D110" t="str">
            <v>DLX40101109</v>
          </cell>
          <cell r="E110" t="str">
            <v>Nữ</v>
          </cell>
        </row>
        <row r="111">
          <cell r="C111">
            <v>31859</v>
          </cell>
          <cell r="D111" t="str">
            <v>DLX40101110</v>
          </cell>
          <cell r="E111" t="str">
            <v>Nữ</v>
          </cell>
        </row>
        <row r="112">
          <cell r="C112">
            <v>28240</v>
          </cell>
          <cell r="D112" t="str">
            <v>DLX40101111</v>
          </cell>
          <cell r="E112" t="str">
            <v>Nữ</v>
          </cell>
        </row>
        <row r="113">
          <cell r="C113">
            <v>32765</v>
          </cell>
          <cell r="D113" t="str">
            <v>DLX40101112</v>
          </cell>
          <cell r="E113" t="str">
            <v>Nữ</v>
          </cell>
        </row>
        <row r="114">
          <cell r="C114">
            <v>31717</v>
          </cell>
          <cell r="D114" t="str">
            <v>DLX40101113</v>
          </cell>
          <cell r="E114" t="str">
            <v>Nữ</v>
          </cell>
        </row>
        <row r="115">
          <cell r="C115">
            <v>32277</v>
          </cell>
          <cell r="D115" t="str">
            <v>DLX40101114</v>
          </cell>
          <cell r="E115" t="str">
            <v>Nữ</v>
          </cell>
        </row>
        <row r="116">
          <cell r="C116">
            <v>31961</v>
          </cell>
          <cell r="D116" t="str">
            <v>DLX40101115</v>
          </cell>
          <cell r="E116" t="str">
            <v>Nam</v>
          </cell>
        </row>
        <row r="117">
          <cell r="C117">
            <v>30543</v>
          </cell>
          <cell r="D117" t="str">
            <v>DLX40101116</v>
          </cell>
          <cell r="E117" t="str">
            <v>Nam</v>
          </cell>
        </row>
        <row r="118">
          <cell r="C118">
            <v>30449</v>
          </cell>
          <cell r="D118" t="str">
            <v>DLX40101117</v>
          </cell>
          <cell r="E118" t="str">
            <v>Nam</v>
          </cell>
        </row>
        <row r="119">
          <cell r="C119">
            <v>30800</v>
          </cell>
          <cell r="D119" t="str">
            <v>DLX40101118</v>
          </cell>
          <cell r="E119" t="str">
            <v>Nữ</v>
          </cell>
        </row>
        <row r="120">
          <cell r="C120">
            <v>32373</v>
          </cell>
          <cell r="D120" t="str">
            <v>DLX40101119</v>
          </cell>
          <cell r="E120" t="str">
            <v>Nữ</v>
          </cell>
        </row>
        <row r="121">
          <cell r="C121">
            <v>31948</v>
          </cell>
          <cell r="D121" t="str">
            <v>DLX40101120</v>
          </cell>
          <cell r="E121" t="str">
            <v>Nữ</v>
          </cell>
        </row>
        <row r="122">
          <cell r="C122">
            <v>29891</v>
          </cell>
          <cell r="D122" t="str">
            <v>DLX40101121</v>
          </cell>
          <cell r="E122" t="str">
            <v>Nữ</v>
          </cell>
        </row>
        <row r="123">
          <cell r="C123">
            <v>32779</v>
          </cell>
          <cell r="D123" t="str">
            <v>DLX40101122</v>
          </cell>
          <cell r="E123" t="str">
            <v>Nữ</v>
          </cell>
        </row>
        <row r="124">
          <cell r="C124">
            <v>32607</v>
          </cell>
          <cell r="D124" t="str">
            <v>DLX40101123</v>
          </cell>
          <cell r="E124" t="str">
            <v>Nữ</v>
          </cell>
        </row>
        <row r="125">
          <cell r="C125">
            <v>32152</v>
          </cell>
          <cell r="D125" t="str">
            <v>DLX40101124</v>
          </cell>
          <cell r="E125" t="str">
            <v>Nữ</v>
          </cell>
        </row>
        <row r="126">
          <cell r="C126">
            <v>32390</v>
          </cell>
          <cell r="D126" t="str">
            <v>DLX40101125</v>
          </cell>
          <cell r="E126" t="str">
            <v>Nữ</v>
          </cell>
        </row>
        <row r="127">
          <cell r="C127">
            <v>32461</v>
          </cell>
          <cell r="D127" t="str">
            <v>DLX40101126</v>
          </cell>
          <cell r="E127" t="str">
            <v>Nữ</v>
          </cell>
        </row>
        <row r="128">
          <cell r="C128">
            <v>32381</v>
          </cell>
          <cell r="D128" t="str">
            <v>DLX40101127</v>
          </cell>
          <cell r="E128" t="str">
            <v>Nam</v>
          </cell>
        </row>
        <row r="129">
          <cell r="C129">
            <v>30195</v>
          </cell>
          <cell r="D129" t="str">
            <v>DLX40101128</v>
          </cell>
          <cell r="E129" t="str">
            <v>Nam</v>
          </cell>
        </row>
        <row r="130">
          <cell r="C130">
            <v>31930</v>
          </cell>
          <cell r="D130" t="str">
            <v>DLX40101129</v>
          </cell>
          <cell r="E130" t="str">
            <v>Nam</v>
          </cell>
        </row>
        <row r="131">
          <cell r="C131">
            <v>31804</v>
          </cell>
          <cell r="D131" t="str">
            <v>DLX40101130</v>
          </cell>
          <cell r="E131" t="str">
            <v>Nữ</v>
          </cell>
        </row>
        <row r="132">
          <cell r="C132">
            <v>32616</v>
          </cell>
          <cell r="D132" t="str">
            <v>DLX40101131</v>
          </cell>
          <cell r="E132" t="str">
            <v>Nữ</v>
          </cell>
        </row>
        <row r="133">
          <cell r="C133">
            <v>31774</v>
          </cell>
          <cell r="D133" t="str">
            <v>DLX40101132</v>
          </cell>
          <cell r="E133" t="str">
            <v>Nữ</v>
          </cell>
        </row>
        <row r="134">
          <cell r="C134">
            <v>31481</v>
          </cell>
          <cell r="D134" t="str">
            <v>DLX40101133</v>
          </cell>
          <cell r="E134" t="str">
            <v>Nữ</v>
          </cell>
        </row>
        <row r="135">
          <cell r="C135">
            <v>29875</v>
          </cell>
          <cell r="D135" t="str">
            <v>DLX40101134</v>
          </cell>
          <cell r="E135" t="str">
            <v>Nữ</v>
          </cell>
        </row>
        <row r="136">
          <cell r="C136">
            <v>29590</v>
          </cell>
          <cell r="D136" t="str">
            <v>DLX40101135</v>
          </cell>
          <cell r="E136" t="str">
            <v>Nam</v>
          </cell>
        </row>
        <row r="137">
          <cell r="C137">
            <v>32523</v>
          </cell>
          <cell r="D137" t="str">
            <v>DLX40101136</v>
          </cell>
          <cell r="E137" t="str">
            <v>Nam</v>
          </cell>
        </row>
        <row r="138">
          <cell r="C138">
            <v>30965</v>
          </cell>
          <cell r="D138" t="str">
            <v>DLX40101137</v>
          </cell>
          <cell r="E138" t="str">
            <v>Nam</v>
          </cell>
        </row>
        <row r="139">
          <cell r="C139">
            <v>29780</v>
          </cell>
          <cell r="D139" t="str">
            <v>DLX40101138</v>
          </cell>
          <cell r="E139" t="str">
            <v>Nam</v>
          </cell>
        </row>
        <row r="140">
          <cell r="C140">
            <v>28377</v>
          </cell>
          <cell r="D140" t="str">
            <v>DLX40101139</v>
          </cell>
          <cell r="E140" t="str">
            <v>Nam</v>
          </cell>
        </row>
        <row r="141">
          <cell r="C141">
            <v>29508</v>
          </cell>
          <cell r="D141" t="str">
            <v>DLX40101140</v>
          </cell>
          <cell r="E141" t="str">
            <v>Nam</v>
          </cell>
        </row>
        <row r="142">
          <cell r="C142" t="str">
            <v>27/12/1986</v>
          </cell>
          <cell r="D142" t="str">
            <v>DLX40101141</v>
          </cell>
          <cell r="E142" t="str">
            <v>Nam</v>
          </cell>
        </row>
        <row r="143">
          <cell r="C143">
            <v>32367</v>
          </cell>
          <cell r="D143" t="str">
            <v>DLX40101142</v>
          </cell>
          <cell r="E143" t="str">
            <v>Nữ</v>
          </cell>
        </row>
        <row r="144">
          <cell r="C144">
            <v>32707</v>
          </cell>
          <cell r="D144" t="str">
            <v>DLX40101143</v>
          </cell>
          <cell r="E144" t="str">
            <v>Nữ</v>
          </cell>
        </row>
        <row r="145">
          <cell r="C145">
            <v>32217</v>
          </cell>
          <cell r="D145" t="str">
            <v>DLX40101144</v>
          </cell>
          <cell r="E145" t="str">
            <v>Nữ</v>
          </cell>
        </row>
        <row r="146">
          <cell r="C146">
            <v>32457</v>
          </cell>
          <cell r="D146" t="str">
            <v>DLX40101145</v>
          </cell>
          <cell r="E146" t="str">
            <v>Nam</v>
          </cell>
        </row>
        <row r="147">
          <cell r="C147">
            <v>26799</v>
          </cell>
          <cell r="D147" t="str">
            <v>DLX40101146</v>
          </cell>
          <cell r="E147" t="str">
            <v>Nam</v>
          </cell>
        </row>
        <row r="148">
          <cell r="C148">
            <v>27852</v>
          </cell>
          <cell r="D148" t="str">
            <v>DLX40101147</v>
          </cell>
          <cell r="E148" t="str">
            <v>Nữ</v>
          </cell>
        </row>
        <row r="149">
          <cell r="C149">
            <v>32737</v>
          </cell>
          <cell r="D149" t="str">
            <v>DLX40101148</v>
          </cell>
          <cell r="E149" t="str">
            <v>Nữ</v>
          </cell>
        </row>
        <row r="150">
          <cell r="C150">
            <v>32660</v>
          </cell>
          <cell r="D150" t="str">
            <v>DLX40101149</v>
          </cell>
          <cell r="E150" t="str">
            <v>Nữ</v>
          </cell>
        </row>
        <row r="151">
          <cell r="C151">
            <v>30357</v>
          </cell>
          <cell r="D151" t="str">
            <v>DLX40101150</v>
          </cell>
          <cell r="E151" t="str">
            <v>Nam</v>
          </cell>
        </row>
        <row r="152">
          <cell r="C152">
            <v>32794</v>
          </cell>
          <cell r="D152" t="str">
            <v>DLX40101151</v>
          </cell>
          <cell r="E152" t="str">
            <v>Nữ</v>
          </cell>
        </row>
        <row r="153">
          <cell r="C153">
            <v>30172</v>
          </cell>
          <cell r="D153" t="str">
            <v>DLX40101152</v>
          </cell>
          <cell r="E153" t="str">
            <v>Nữ</v>
          </cell>
        </row>
        <row r="154">
          <cell r="C154">
            <v>32772</v>
          </cell>
          <cell r="D154" t="str">
            <v>DLX40101153</v>
          </cell>
          <cell r="E154" t="str">
            <v>Nữ</v>
          </cell>
        </row>
        <row r="155">
          <cell r="C155">
            <v>28013</v>
          </cell>
          <cell r="D155" t="str">
            <v>DLX40101154</v>
          </cell>
          <cell r="E155" t="str">
            <v>Nữ</v>
          </cell>
        </row>
        <row r="156">
          <cell r="C156">
            <v>29285</v>
          </cell>
          <cell r="D156" t="str">
            <v>DLX40101155</v>
          </cell>
          <cell r="E156" t="str">
            <v>Nữ</v>
          </cell>
        </row>
        <row r="157">
          <cell r="C157">
            <v>32341</v>
          </cell>
          <cell r="D157" t="str">
            <v>DLX40101156</v>
          </cell>
          <cell r="E157" t="str">
            <v>Nữ</v>
          </cell>
        </row>
        <row r="158">
          <cell r="C158">
            <v>30910</v>
          </cell>
          <cell r="D158" t="str">
            <v>DLX40101157</v>
          </cell>
          <cell r="E158" t="str">
            <v>Nữ</v>
          </cell>
        </row>
        <row r="159">
          <cell r="C159">
            <v>30861</v>
          </cell>
          <cell r="D159" t="str">
            <v>DLX40101158</v>
          </cell>
          <cell r="E159" t="str">
            <v>Nam</v>
          </cell>
        </row>
        <row r="160">
          <cell r="C160">
            <v>32857</v>
          </cell>
          <cell r="D160" t="str">
            <v>DLX40101159</v>
          </cell>
          <cell r="E160" t="str">
            <v>Nữ</v>
          </cell>
        </row>
        <row r="161">
          <cell r="C161">
            <v>32610</v>
          </cell>
          <cell r="D161" t="str">
            <v>DLX40101160</v>
          </cell>
          <cell r="E161" t="str">
            <v>Nữ</v>
          </cell>
        </row>
        <row r="162">
          <cell r="C162">
            <v>27432</v>
          </cell>
          <cell r="D162" t="str">
            <v>DLX40101161</v>
          </cell>
          <cell r="E162" t="str">
            <v>Nữ</v>
          </cell>
        </row>
        <row r="163">
          <cell r="C163">
            <v>32820</v>
          </cell>
          <cell r="D163" t="str">
            <v>DLX40101162</v>
          </cell>
          <cell r="E163" t="str">
            <v>Nữ</v>
          </cell>
        </row>
        <row r="164">
          <cell r="C164">
            <v>32551</v>
          </cell>
          <cell r="D164" t="str">
            <v>DLX40101163</v>
          </cell>
          <cell r="E164" t="str">
            <v>Nữ</v>
          </cell>
        </row>
        <row r="165">
          <cell r="C165">
            <v>30739</v>
          </cell>
          <cell r="D165" t="str">
            <v>DLX40101164</v>
          </cell>
          <cell r="E165" t="str">
            <v>Nữ</v>
          </cell>
        </row>
        <row r="166">
          <cell r="C166">
            <v>27298</v>
          </cell>
          <cell r="D166" t="str">
            <v>DLX40101165</v>
          </cell>
          <cell r="E166" t="str">
            <v>Nữ</v>
          </cell>
        </row>
        <row r="167">
          <cell r="C167">
            <v>32668</v>
          </cell>
          <cell r="D167" t="str">
            <v>DLX40101166</v>
          </cell>
          <cell r="E167" t="str">
            <v>Nữ</v>
          </cell>
        </row>
        <row r="168">
          <cell r="C168">
            <v>32130</v>
          </cell>
          <cell r="D168" t="str">
            <v>DLX40101167</v>
          </cell>
          <cell r="E168" t="str">
            <v>Nữ</v>
          </cell>
        </row>
        <row r="169">
          <cell r="C169">
            <v>31640</v>
          </cell>
          <cell r="D169" t="str">
            <v>DLX40101168</v>
          </cell>
          <cell r="E169" t="str">
            <v>Nam</v>
          </cell>
        </row>
        <row r="170">
          <cell r="C170">
            <v>30507</v>
          </cell>
          <cell r="D170" t="str">
            <v>DLX40101169</v>
          </cell>
          <cell r="E170" t="str">
            <v>Nam</v>
          </cell>
        </row>
        <row r="171">
          <cell r="C171">
            <v>22828</v>
          </cell>
          <cell r="D171" t="str">
            <v>DLX40101170</v>
          </cell>
          <cell r="E171" t="str">
            <v>Nam</v>
          </cell>
        </row>
        <row r="172">
          <cell r="C172">
            <v>31926</v>
          </cell>
          <cell r="D172" t="str">
            <v>DLX40101171</v>
          </cell>
          <cell r="E172" t="str">
            <v>Nam</v>
          </cell>
        </row>
        <row r="173">
          <cell r="C173">
            <v>32043</v>
          </cell>
          <cell r="D173" t="str">
            <v>DLX40101172</v>
          </cell>
          <cell r="E173" t="str">
            <v>Nữ</v>
          </cell>
        </row>
        <row r="174">
          <cell r="C174">
            <v>29932</v>
          </cell>
          <cell r="D174" t="str">
            <v>DLX40101173</v>
          </cell>
          <cell r="E174" t="str">
            <v>Nữ</v>
          </cell>
        </row>
        <row r="175">
          <cell r="C175">
            <v>32354</v>
          </cell>
          <cell r="D175" t="str">
            <v>DLX40101174</v>
          </cell>
          <cell r="E175" t="str">
            <v>Nữ</v>
          </cell>
        </row>
        <row r="176">
          <cell r="C176">
            <v>32756</v>
          </cell>
          <cell r="D176" t="str">
            <v>DLX40101175</v>
          </cell>
          <cell r="E176" t="str">
            <v>Nữ</v>
          </cell>
        </row>
        <row r="177">
          <cell r="C177">
            <v>32680</v>
          </cell>
          <cell r="D177" t="str">
            <v>DLX40101176</v>
          </cell>
          <cell r="E177" t="str">
            <v>Nữ</v>
          </cell>
        </row>
        <row r="178">
          <cell r="C178">
            <v>32581</v>
          </cell>
          <cell r="D178" t="str">
            <v>DLX40101177</v>
          </cell>
          <cell r="E178" t="str">
            <v>Nữ</v>
          </cell>
        </row>
        <row r="179">
          <cell r="C179">
            <v>30942</v>
          </cell>
          <cell r="D179" t="str">
            <v>DLX40101178</v>
          </cell>
          <cell r="E179" t="str">
            <v>Nữ</v>
          </cell>
        </row>
        <row r="180">
          <cell r="C180" t="str">
            <v>18/01/1988</v>
          </cell>
          <cell r="D180" t="str">
            <v>DLX40101179</v>
          </cell>
          <cell r="E180" t="str">
            <v>Nữ</v>
          </cell>
        </row>
        <row r="181">
          <cell r="C181">
            <v>31035</v>
          </cell>
          <cell r="D181" t="str">
            <v>DLX40101180</v>
          </cell>
          <cell r="E181" t="str">
            <v>Nữ</v>
          </cell>
        </row>
        <row r="182">
          <cell r="C182">
            <v>32239</v>
          </cell>
          <cell r="D182" t="str">
            <v>DLX40101181</v>
          </cell>
          <cell r="E182" t="str">
            <v>Nữ</v>
          </cell>
        </row>
        <row r="183">
          <cell r="C183" t="str">
            <v>19/09/1987</v>
          </cell>
          <cell r="D183" t="str">
            <v>DLX40101182</v>
          </cell>
          <cell r="E183" t="str">
            <v>Nam</v>
          </cell>
        </row>
        <row r="184">
          <cell r="C184">
            <v>30985</v>
          </cell>
          <cell r="D184" t="str">
            <v>DLX40101183</v>
          </cell>
          <cell r="E184" t="str">
            <v>Nam</v>
          </cell>
        </row>
        <row r="185">
          <cell r="C185">
            <v>28994</v>
          </cell>
          <cell r="D185" t="str">
            <v>DLX40101184</v>
          </cell>
          <cell r="E185" t="str">
            <v>Nam</v>
          </cell>
        </row>
        <row r="186">
          <cell r="C186">
            <v>24701</v>
          </cell>
          <cell r="D186" t="str">
            <v>DLX40101185</v>
          </cell>
          <cell r="E186" t="str">
            <v>Nam</v>
          </cell>
        </row>
        <row r="187">
          <cell r="C187">
            <v>29261</v>
          </cell>
          <cell r="D187" t="str">
            <v>DLX40101186</v>
          </cell>
          <cell r="E187" t="str">
            <v>Nam</v>
          </cell>
        </row>
        <row r="188">
          <cell r="C188">
            <v>28439</v>
          </cell>
          <cell r="D188" t="str">
            <v>DLX40101187</v>
          </cell>
          <cell r="E188" t="str">
            <v>Nam</v>
          </cell>
        </row>
        <row r="189">
          <cell r="C189">
            <v>32319</v>
          </cell>
          <cell r="D189" t="str">
            <v>DLX40101188</v>
          </cell>
          <cell r="E189" t="str">
            <v>Nam</v>
          </cell>
        </row>
        <row r="190">
          <cell r="C190">
            <v>26235</v>
          </cell>
          <cell r="D190" t="str">
            <v>DLX40101189</v>
          </cell>
          <cell r="E190" t="str">
            <v>Nam</v>
          </cell>
        </row>
        <row r="191">
          <cell r="C191">
            <v>32851</v>
          </cell>
          <cell r="D191" t="str">
            <v>DLX40101190</v>
          </cell>
          <cell r="E191" t="str">
            <v>Nam</v>
          </cell>
        </row>
        <row r="192">
          <cell r="C192">
            <v>30967</v>
          </cell>
          <cell r="D192" t="str">
            <v>DLX40101191</v>
          </cell>
          <cell r="E192" t="str">
            <v>Nam</v>
          </cell>
        </row>
        <row r="193">
          <cell r="C193">
            <v>31987</v>
          </cell>
          <cell r="D193" t="str">
            <v>DLX40101192</v>
          </cell>
          <cell r="E193" t="str">
            <v>Nam</v>
          </cell>
        </row>
        <row r="194">
          <cell r="C194">
            <v>25812</v>
          </cell>
          <cell r="D194" t="str">
            <v>DLX40101193</v>
          </cell>
          <cell r="E194" t="str">
            <v>Nam</v>
          </cell>
        </row>
        <row r="195">
          <cell r="C195">
            <v>31552</v>
          </cell>
          <cell r="D195" t="str">
            <v>DLX40101194</v>
          </cell>
          <cell r="E195" t="str">
            <v>Nữ</v>
          </cell>
        </row>
        <row r="196">
          <cell r="C196" t="str">
            <v>26/02/1988</v>
          </cell>
          <cell r="D196" t="str">
            <v>DLX40101195</v>
          </cell>
          <cell r="E196" t="str">
            <v>Nữ</v>
          </cell>
        </row>
        <row r="197">
          <cell r="C197">
            <v>28765</v>
          </cell>
          <cell r="D197" t="str">
            <v>DLX40101196</v>
          </cell>
          <cell r="E197" t="str">
            <v>Nữ</v>
          </cell>
        </row>
        <row r="198">
          <cell r="C198">
            <v>32060</v>
          </cell>
          <cell r="D198" t="str">
            <v>DLX40101197</v>
          </cell>
          <cell r="E198" t="str">
            <v>Nữ</v>
          </cell>
        </row>
        <row r="199">
          <cell r="C199">
            <v>29434</v>
          </cell>
          <cell r="D199" t="str">
            <v>DLX40101198</v>
          </cell>
          <cell r="E199" t="str">
            <v>Nữ</v>
          </cell>
        </row>
        <row r="200">
          <cell r="C200">
            <v>32552</v>
          </cell>
          <cell r="D200" t="str">
            <v>DLX40101199</v>
          </cell>
          <cell r="E200" t="str">
            <v>Nữ</v>
          </cell>
        </row>
        <row r="201">
          <cell r="C201">
            <v>31399</v>
          </cell>
          <cell r="D201" t="str">
            <v>DLX40101200</v>
          </cell>
          <cell r="E201" t="str">
            <v>Nữ</v>
          </cell>
        </row>
        <row r="202">
          <cell r="C202">
            <v>32084</v>
          </cell>
          <cell r="D202" t="str">
            <v>DLX40101201</v>
          </cell>
          <cell r="E202" t="str">
            <v>Nữ</v>
          </cell>
        </row>
        <row r="203">
          <cell r="C203" t="str">
            <v>13/02/1989</v>
          </cell>
          <cell r="D203" t="str">
            <v>DLX40101202</v>
          </cell>
          <cell r="E203" t="str">
            <v>Nữ</v>
          </cell>
        </row>
        <row r="204">
          <cell r="C204">
            <v>31476</v>
          </cell>
          <cell r="D204" t="str">
            <v>DLX40101203</v>
          </cell>
          <cell r="E204" t="str">
            <v>Nữ</v>
          </cell>
        </row>
        <row r="205">
          <cell r="C205">
            <v>30368</v>
          </cell>
          <cell r="D205" t="str">
            <v>DLX40101204</v>
          </cell>
          <cell r="E205" t="str">
            <v>Nữ</v>
          </cell>
        </row>
        <row r="206">
          <cell r="C206">
            <v>30237</v>
          </cell>
          <cell r="D206" t="str">
            <v>DLX40101205</v>
          </cell>
          <cell r="E206" t="str">
            <v>Nữ</v>
          </cell>
        </row>
        <row r="207">
          <cell r="C207">
            <v>32096</v>
          </cell>
          <cell r="D207" t="str">
            <v>DLX40101206</v>
          </cell>
          <cell r="E207" t="str">
            <v>Nữ</v>
          </cell>
        </row>
      </sheetData>
      <sheetData sheetId="3">
        <row r="2">
          <cell r="I2" t="str">
            <v>Phùng Thế</v>
          </cell>
          <cell r="J2" t="str">
            <v>An</v>
          </cell>
        </row>
        <row r="3">
          <cell r="I3" t="str">
            <v>Đặng Tuấn</v>
          </cell>
          <cell r="J3" t="str">
            <v>Anh</v>
          </cell>
        </row>
        <row r="4">
          <cell r="I4" t="str">
            <v>Đoàn Thị Mai</v>
          </cell>
          <cell r="J4" t="str">
            <v>Anh</v>
          </cell>
        </row>
        <row r="5">
          <cell r="I5" t="str">
            <v>Đoàn Thị Vân</v>
          </cell>
          <cell r="J5" t="str">
            <v>Anh</v>
          </cell>
        </row>
        <row r="6">
          <cell r="I6" t="str">
            <v>Hoàng Thị Kim</v>
          </cell>
          <cell r="J6" t="str">
            <v>Anh</v>
          </cell>
        </row>
        <row r="7">
          <cell r="I7" t="str">
            <v>Nguyễn Thị Vân</v>
          </cell>
          <cell r="J7" t="str">
            <v>Anh</v>
          </cell>
        </row>
        <row r="8">
          <cell r="I8" t="str">
            <v>Vũ Quỳnh</v>
          </cell>
          <cell r="J8" t="str">
            <v>Anh</v>
          </cell>
        </row>
        <row r="9">
          <cell r="I9" t="str">
            <v>Nguyễn Thùy</v>
          </cell>
          <cell r="J9" t="str">
            <v>Chi</v>
          </cell>
        </row>
        <row r="10">
          <cell r="I10" t="str">
            <v>Bùi Đức</v>
          </cell>
          <cell r="J10" t="str">
            <v>Chiến</v>
          </cell>
        </row>
        <row r="11">
          <cell r="I11" t="str">
            <v>Mai Hoàng</v>
          </cell>
          <cell r="J11" t="str">
            <v>Chiến</v>
          </cell>
        </row>
        <row r="12">
          <cell r="I12" t="str">
            <v>Lương Huy </v>
          </cell>
          <cell r="J12" t="str">
            <v>Chính</v>
          </cell>
        </row>
        <row r="13">
          <cell r="I13" t="str">
            <v>Nông Thị Hồng</v>
          </cell>
          <cell r="J13" t="str">
            <v>Chuyên</v>
          </cell>
        </row>
        <row r="14">
          <cell r="I14" t="str">
            <v>Nguyễn Đức</v>
          </cell>
          <cell r="J14" t="str">
            <v>Cường</v>
          </cell>
        </row>
        <row r="15">
          <cell r="I15" t="str">
            <v>Nguyễn Thái </v>
          </cell>
          <cell r="J15" t="str">
            <v>Đạt</v>
          </cell>
        </row>
        <row r="16">
          <cell r="I16" t="str">
            <v>Vũ Huy</v>
          </cell>
          <cell r="J16" t="str">
            <v>Đạt</v>
          </cell>
        </row>
        <row r="17">
          <cell r="I17" t="str">
            <v>Đặng Minh</v>
          </cell>
          <cell r="J17" t="str">
            <v>Diệp</v>
          </cell>
        </row>
        <row r="18">
          <cell r="I18" t="str">
            <v>Nguyễn Thị</v>
          </cell>
          <cell r="J18" t="str">
            <v>Định</v>
          </cell>
        </row>
        <row r="19">
          <cell r="I19" t="str">
            <v>Nguyễn Trung</v>
          </cell>
          <cell r="J19" t="str">
            <v>Đức</v>
          </cell>
        </row>
        <row r="20">
          <cell r="I20" t="str">
            <v>Nguyễn Thị Hồng</v>
          </cell>
          <cell r="J20" t="str">
            <v>Dung</v>
          </cell>
        </row>
        <row r="21">
          <cell r="I21" t="str">
            <v>Đỗ Tiến</v>
          </cell>
          <cell r="J21" t="str">
            <v>Dũng</v>
          </cell>
        </row>
        <row r="22">
          <cell r="I22" t="str">
            <v>Nguyễn Huy</v>
          </cell>
          <cell r="J22" t="str">
            <v>Dũng</v>
          </cell>
        </row>
        <row r="23">
          <cell r="I23" t="str">
            <v>Nguyễn Tiến</v>
          </cell>
          <cell r="J23" t="str">
            <v>Dũng</v>
          </cell>
        </row>
        <row r="24">
          <cell r="I24" t="str">
            <v>Đỗ Thị</v>
          </cell>
          <cell r="J24" t="str">
            <v>Duyên</v>
          </cell>
        </row>
        <row r="25">
          <cell r="I25" t="str">
            <v>Lưu Thị</v>
          </cell>
          <cell r="J25" t="str">
            <v>Duyên</v>
          </cell>
        </row>
        <row r="26">
          <cell r="I26" t="str">
            <v>Đào Thị</v>
          </cell>
          <cell r="J26" t="str">
            <v>Giang</v>
          </cell>
        </row>
        <row r="27">
          <cell r="I27" t="str">
            <v>Dương Thị Trà</v>
          </cell>
          <cell r="J27" t="str">
            <v>Giang</v>
          </cell>
        </row>
        <row r="28">
          <cell r="I28" t="str">
            <v>Hoàng Văn</v>
          </cell>
          <cell r="J28" t="str">
            <v>Giang</v>
          </cell>
        </row>
        <row r="29">
          <cell r="I29" t="str">
            <v>Nguyễn Thanh</v>
          </cell>
          <cell r="J29" t="str">
            <v>Hà</v>
          </cell>
        </row>
        <row r="30">
          <cell r="I30" t="str">
            <v>Nguyễn Thị Thanh</v>
          </cell>
          <cell r="J30" t="str">
            <v>Hà</v>
          </cell>
        </row>
        <row r="31">
          <cell r="I31" t="str">
            <v>Nguyễn Thị Thu</v>
          </cell>
          <cell r="J31" t="str">
            <v>Hà</v>
          </cell>
        </row>
        <row r="32">
          <cell r="I32" t="str">
            <v>Phạm Quang</v>
          </cell>
          <cell r="J32" t="str">
            <v>Hà</v>
          </cell>
        </row>
        <row r="33">
          <cell r="I33" t="str">
            <v>Lê Quang</v>
          </cell>
          <cell r="J33" t="str">
            <v>Hải</v>
          </cell>
        </row>
        <row r="34">
          <cell r="I34" t="str">
            <v>Nguyễn Thanh</v>
          </cell>
          <cell r="J34" t="str">
            <v>Hải</v>
          </cell>
        </row>
        <row r="35">
          <cell r="I35" t="str">
            <v>Vũ Thị Minh</v>
          </cell>
          <cell r="J35" t="str">
            <v>Hải</v>
          </cell>
        </row>
        <row r="36">
          <cell r="I36" t="str">
            <v>Nguyễn Mai</v>
          </cell>
          <cell r="J36" t="str">
            <v>Hằng</v>
          </cell>
        </row>
        <row r="37">
          <cell r="I37" t="str">
            <v>Nguyễn Thị</v>
          </cell>
          <cell r="J37" t="str">
            <v>Hằng</v>
          </cell>
        </row>
        <row r="38">
          <cell r="I38" t="str">
            <v>Nguyễn Thị</v>
          </cell>
          <cell r="J38" t="str">
            <v>Hằng</v>
          </cell>
        </row>
        <row r="39">
          <cell r="I39" t="str">
            <v>Nguyễn Thúy </v>
          </cell>
          <cell r="J39" t="str">
            <v>Hằng</v>
          </cell>
        </row>
        <row r="40">
          <cell r="I40" t="str">
            <v>Hoàng Thị Hoa </v>
          </cell>
          <cell r="J40" t="str">
            <v>Hậu</v>
          </cell>
        </row>
        <row r="41">
          <cell r="I41" t="str">
            <v>Lê Thị</v>
          </cell>
          <cell r="J41" t="str">
            <v>Hậu</v>
          </cell>
        </row>
        <row r="42">
          <cell r="I42" t="str">
            <v>Đặng Thị</v>
          </cell>
          <cell r="J42" t="str">
            <v>Hiền</v>
          </cell>
        </row>
        <row r="43">
          <cell r="I43" t="str">
            <v>Nguyễn Thu</v>
          </cell>
          <cell r="J43" t="str">
            <v>Hiền</v>
          </cell>
        </row>
        <row r="44">
          <cell r="I44" t="str">
            <v>Trần Thị</v>
          </cell>
          <cell r="J44" t="str">
            <v>Hiền</v>
          </cell>
        </row>
        <row r="45">
          <cell r="I45" t="str">
            <v>Nguyễn Đức</v>
          </cell>
          <cell r="J45" t="str">
            <v>Hiếu</v>
          </cell>
        </row>
        <row r="46">
          <cell r="I46" t="str">
            <v>Trần Trung </v>
          </cell>
          <cell r="J46" t="str">
            <v>Hiếu</v>
          </cell>
        </row>
        <row r="47">
          <cell r="I47" t="str">
            <v>Lưu Thị</v>
          </cell>
          <cell r="J47" t="str">
            <v>Hoa</v>
          </cell>
        </row>
        <row r="48">
          <cell r="I48" t="str">
            <v>Nguyễn Thị</v>
          </cell>
          <cell r="J48" t="str">
            <v>Hoa</v>
          </cell>
        </row>
        <row r="49">
          <cell r="I49" t="str">
            <v>Nguyễn Văn</v>
          </cell>
          <cell r="J49" t="str">
            <v>Hoá</v>
          </cell>
        </row>
        <row r="50">
          <cell r="I50" t="str">
            <v>Phạm Đỗ Thu</v>
          </cell>
          <cell r="J50" t="str">
            <v>Hoài</v>
          </cell>
        </row>
        <row r="51">
          <cell r="I51" t="str">
            <v>Bùi Thị Thuý</v>
          </cell>
          <cell r="J51" t="str">
            <v>Hoàn</v>
          </cell>
        </row>
        <row r="52">
          <cell r="I52" t="str">
            <v>Vũ Tuyên</v>
          </cell>
          <cell r="J52" t="str">
            <v>Hoàng</v>
          </cell>
        </row>
        <row r="53">
          <cell r="I53" t="str">
            <v>Đỗ Thị Bích</v>
          </cell>
          <cell r="J53" t="str">
            <v>Hồng</v>
          </cell>
        </row>
        <row r="54">
          <cell r="I54" t="str">
            <v>Trần Thị</v>
          </cell>
          <cell r="J54" t="str">
            <v>Hồng</v>
          </cell>
        </row>
        <row r="55">
          <cell r="I55" t="str">
            <v>Lê Thị</v>
          </cell>
          <cell r="J55" t="str">
            <v>Hợp</v>
          </cell>
        </row>
        <row r="56">
          <cell r="I56" t="str">
            <v>Cao Thị</v>
          </cell>
          <cell r="J56" t="str">
            <v>Huệ</v>
          </cell>
        </row>
        <row r="57">
          <cell r="I57" t="str">
            <v>Đặng Văn</v>
          </cell>
          <cell r="J57" t="str">
            <v>Hùng</v>
          </cell>
        </row>
        <row r="58">
          <cell r="I58" t="str">
            <v>Nguyễn Mạnh</v>
          </cell>
          <cell r="J58" t="str">
            <v>Hùng</v>
          </cell>
        </row>
        <row r="59">
          <cell r="I59" t="str">
            <v>Nguyễn Duy</v>
          </cell>
          <cell r="J59" t="str">
            <v>Hưng</v>
          </cell>
        </row>
        <row r="60">
          <cell r="I60" t="str">
            <v>Lê Thị Mai</v>
          </cell>
          <cell r="J60" t="str">
            <v>Hương</v>
          </cell>
        </row>
        <row r="61">
          <cell r="I61" t="str">
            <v>Nguyễn Thị</v>
          </cell>
          <cell r="J61" t="str">
            <v>Hương</v>
          </cell>
        </row>
        <row r="62">
          <cell r="I62" t="str">
            <v>Nguyễn Thị</v>
          </cell>
          <cell r="J62" t="str">
            <v>Hương</v>
          </cell>
        </row>
        <row r="63">
          <cell r="I63" t="str">
            <v>Phạm Thị Thu</v>
          </cell>
          <cell r="J63" t="str">
            <v>Hương</v>
          </cell>
        </row>
        <row r="64">
          <cell r="I64" t="str">
            <v>Nguyễn Thị Thu</v>
          </cell>
          <cell r="J64" t="str">
            <v>Hường</v>
          </cell>
        </row>
        <row r="65">
          <cell r="I65" t="str">
            <v>Nguyễn Thị Thu</v>
          </cell>
          <cell r="J65" t="str">
            <v>Hường</v>
          </cell>
        </row>
        <row r="66">
          <cell r="I66" t="str">
            <v>Phùng Thị Minh</v>
          </cell>
          <cell r="J66" t="str">
            <v>Hường</v>
          </cell>
        </row>
        <row r="67">
          <cell r="I67" t="str">
            <v>Nguyễn Bá</v>
          </cell>
          <cell r="J67" t="str">
            <v>Huy</v>
          </cell>
        </row>
        <row r="68">
          <cell r="I68" t="str">
            <v>Phạm Văn</v>
          </cell>
          <cell r="J68" t="str">
            <v>Huy</v>
          </cell>
        </row>
        <row r="69">
          <cell r="I69" t="str">
            <v>Đoàn Thị Thanh</v>
          </cell>
          <cell r="J69" t="str">
            <v>Huyền</v>
          </cell>
        </row>
        <row r="70">
          <cell r="I70" t="str">
            <v>Lê Thị Lệ</v>
          </cell>
          <cell r="J70" t="str">
            <v>Huyền</v>
          </cell>
        </row>
        <row r="71">
          <cell r="I71" t="str">
            <v>Nguyễn Tiến</v>
          </cell>
          <cell r="J71" t="str">
            <v>Kiểm</v>
          </cell>
        </row>
        <row r="72">
          <cell r="I72" t="str">
            <v>Nguyễn Đức</v>
          </cell>
          <cell r="J72" t="str">
            <v>Kiên</v>
          </cell>
        </row>
        <row r="73">
          <cell r="I73" t="str">
            <v>Nguyễn Duy</v>
          </cell>
          <cell r="J73" t="str">
            <v>Kim</v>
          </cell>
        </row>
        <row r="74">
          <cell r="I74" t="str">
            <v>Nguyễn Thị Ngọc</v>
          </cell>
          <cell r="J74" t="str">
            <v>Lan</v>
          </cell>
        </row>
        <row r="75">
          <cell r="I75" t="str">
            <v>Vũ Thị</v>
          </cell>
          <cell r="J75" t="str">
            <v>Lan</v>
          </cell>
        </row>
        <row r="76">
          <cell r="I76" t="str">
            <v>Hoành Thị</v>
          </cell>
          <cell r="J76" t="str">
            <v>Liên</v>
          </cell>
        </row>
        <row r="77">
          <cell r="I77" t="str">
            <v>Lê Thị</v>
          </cell>
          <cell r="J77" t="str">
            <v>Liên</v>
          </cell>
        </row>
        <row r="78">
          <cell r="I78" t="str">
            <v>Nguyễn Thị Kim</v>
          </cell>
          <cell r="J78" t="str">
            <v>Liên</v>
          </cell>
        </row>
        <row r="79">
          <cell r="I79" t="str">
            <v>Phạm Thị Bích</v>
          </cell>
          <cell r="J79" t="str">
            <v>Liên</v>
          </cell>
        </row>
        <row r="80">
          <cell r="I80" t="str">
            <v>Vũ Hồng</v>
          </cell>
          <cell r="J80" t="str">
            <v>Liên</v>
          </cell>
        </row>
        <row r="81">
          <cell r="I81" t="str">
            <v>Nguyễn Ngọc</v>
          </cell>
          <cell r="J81" t="str">
            <v>Linh</v>
          </cell>
        </row>
        <row r="82">
          <cell r="I82" t="str">
            <v>Nguyễn Thuỳ</v>
          </cell>
          <cell r="J82" t="str">
            <v>Linh</v>
          </cell>
        </row>
        <row r="83">
          <cell r="I83" t="str">
            <v>Nguyễn Thùy</v>
          </cell>
          <cell r="J83" t="str">
            <v>Linh</v>
          </cell>
        </row>
        <row r="84">
          <cell r="I84" t="str">
            <v>Nguyễn Thùy</v>
          </cell>
          <cell r="J84" t="str">
            <v>Linh</v>
          </cell>
        </row>
        <row r="85">
          <cell r="I85" t="str">
            <v>Trịnh Khánh</v>
          </cell>
          <cell r="J85" t="str">
            <v>Linh</v>
          </cell>
        </row>
        <row r="86">
          <cell r="I86" t="str">
            <v>Trịnh Văn</v>
          </cell>
          <cell r="J86" t="str">
            <v>Lộc</v>
          </cell>
        </row>
        <row r="87">
          <cell r="I87" t="str">
            <v>Đinh Tất</v>
          </cell>
          <cell r="J87" t="str">
            <v>Lợi</v>
          </cell>
        </row>
        <row r="88">
          <cell r="I88" t="str">
            <v>Ngô Đức</v>
          </cell>
          <cell r="J88" t="str">
            <v>Long</v>
          </cell>
        </row>
        <row r="89">
          <cell r="I89" t="str">
            <v>Nguyễn Duy</v>
          </cell>
          <cell r="J89" t="str">
            <v>Long</v>
          </cell>
        </row>
        <row r="90">
          <cell r="I90" t="str">
            <v>Trần Ngọc</v>
          </cell>
          <cell r="J90" t="str">
            <v>Long</v>
          </cell>
        </row>
        <row r="91">
          <cell r="I91" t="str">
            <v>Vũ Hoàng</v>
          </cell>
          <cell r="J91" t="str">
            <v>Long</v>
          </cell>
        </row>
        <row r="92">
          <cell r="I92" t="str">
            <v>Đỗ Thị Khánh</v>
          </cell>
          <cell r="J92" t="str">
            <v>Ly</v>
          </cell>
        </row>
        <row r="93">
          <cell r="I93" t="str">
            <v>Nguyễn Khánh</v>
          </cell>
          <cell r="J93" t="str">
            <v>Ly</v>
          </cell>
        </row>
        <row r="94">
          <cell r="I94" t="str">
            <v>Nguyễn Ngọc</v>
          </cell>
          <cell r="J94" t="str">
            <v>Mai</v>
          </cell>
        </row>
        <row r="95">
          <cell r="I95" t="str">
            <v>Nguyễn Thị Thu</v>
          </cell>
          <cell r="J95" t="str">
            <v>Mai</v>
          </cell>
        </row>
        <row r="96">
          <cell r="I96" t="str">
            <v>Bùi Thị</v>
          </cell>
          <cell r="J96" t="str">
            <v>Nga</v>
          </cell>
        </row>
        <row r="97">
          <cell r="I97" t="str">
            <v>Nguyễn Thị Thu</v>
          </cell>
          <cell r="J97" t="str">
            <v>Ngân</v>
          </cell>
        </row>
        <row r="98">
          <cell r="I98" t="str">
            <v>Đào Thị Bích</v>
          </cell>
          <cell r="J98" t="str">
            <v>Ngọc</v>
          </cell>
        </row>
        <row r="99">
          <cell r="I99" t="str">
            <v>Đinh Thị Minh</v>
          </cell>
          <cell r="J99" t="str">
            <v>Ngọc</v>
          </cell>
        </row>
        <row r="100">
          <cell r="I100" t="str">
            <v>Nguyễn Thị Hoa</v>
          </cell>
          <cell r="J100" t="str">
            <v>Ngọc</v>
          </cell>
        </row>
        <row r="101">
          <cell r="I101" t="str">
            <v>Nguyễn Văn</v>
          </cell>
          <cell r="J101" t="str">
            <v>Ngọc</v>
          </cell>
        </row>
        <row r="102">
          <cell r="I102" t="str">
            <v>Vũ Bích</v>
          </cell>
          <cell r="J102" t="str">
            <v>Nguyệt</v>
          </cell>
        </row>
        <row r="103">
          <cell r="I103" t="str">
            <v>Nguyễn Thị Ánh</v>
          </cell>
          <cell r="J103" t="str">
            <v>Nguyệt</v>
          </cell>
        </row>
        <row r="104">
          <cell r="I104" t="str">
            <v>Hoàng Thị</v>
          </cell>
          <cell r="J104" t="str">
            <v>Nhài</v>
          </cell>
        </row>
        <row r="105">
          <cell r="I105" t="str">
            <v>Lã Đức </v>
          </cell>
          <cell r="J105" t="str">
            <v>Nhân</v>
          </cell>
        </row>
        <row r="106">
          <cell r="I106" t="str">
            <v>Đỗ Văn</v>
          </cell>
          <cell r="J106" t="str">
            <v>Nhất</v>
          </cell>
        </row>
        <row r="107">
          <cell r="I107" t="str">
            <v>Trần Thị Minh</v>
          </cell>
          <cell r="J107" t="str">
            <v>Nhật</v>
          </cell>
        </row>
        <row r="108">
          <cell r="I108" t="str">
            <v>Bùi Thị Hồng</v>
          </cell>
          <cell r="J108" t="str">
            <v>Nhung</v>
          </cell>
        </row>
        <row r="109">
          <cell r="I109" t="str">
            <v>Bùi Thùy</v>
          </cell>
          <cell r="J109" t="str">
            <v>Nhung</v>
          </cell>
        </row>
        <row r="110">
          <cell r="I110" t="str">
            <v>Hà Thị</v>
          </cell>
          <cell r="J110" t="str">
            <v>Nhung</v>
          </cell>
        </row>
        <row r="111">
          <cell r="I111" t="str">
            <v>Ngô Thị Hồng</v>
          </cell>
          <cell r="J111" t="str">
            <v>Nhung</v>
          </cell>
        </row>
        <row r="112">
          <cell r="I112" t="str">
            <v>Phạm Thị Tuyết</v>
          </cell>
          <cell r="J112" t="str">
            <v>Nhung</v>
          </cell>
        </row>
        <row r="113">
          <cell r="I113" t="str">
            <v>Trần Trang </v>
          </cell>
          <cell r="J113" t="str">
            <v>Nhung</v>
          </cell>
        </row>
        <row r="114">
          <cell r="I114" t="str">
            <v>Dương Thị</v>
          </cell>
          <cell r="J114" t="str">
            <v>Oanh</v>
          </cell>
        </row>
        <row r="115">
          <cell r="I115" t="str">
            <v>Ngô Thị Hà</v>
          </cell>
          <cell r="J115" t="str">
            <v>Oanh</v>
          </cell>
        </row>
        <row r="116">
          <cell r="I116" t="str">
            <v>Phạm Long</v>
          </cell>
          <cell r="J116" t="str">
            <v>Phi</v>
          </cell>
        </row>
        <row r="117">
          <cell r="I117" t="str">
            <v>Đỗ Tuấn</v>
          </cell>
          <cell r="J117" t="str">
            <v>Phong</v>
          </cell>
        </row>
        <row r="118">
          <cell r="I118" t="str">
            <v>Hà Nam</v>
          </cell>
          <cell r="J118" t="str">
            <v>Phong</v>
          </cell>
        </row>
        <row r="119">
          <cell r="I119" t="str">
            <v>Hoàng Hà</v>
          </cell>
          <cell r="J119" t="str">
            <v>Phương</v>
          </cell>
        </row>
        <row r="120">
          <cell r="I120" t="str">
            <v>Lưu Thu</v>
          </cell>
          <cell r="J120" t="str">
            <v>Phương</v>
          </cell>
        </row>
        <row r="121">
          <cell r="I121" t="str">
            <v>Nguyễn Thị</v>
          </cell>
          <cell r="J121" t="str">
            <v>Phương</v>
          </cell>
        </row>
        <row r="122">
          <cell r="I122" t="str">
            <v>Trần Thị Thu</v>
          </cell>
          <cell r="J122" t="str">
            <v>Phương</v>
          </cell>
        </row>
        <row r="123">
          <cell r="I123" t="str">
            <v>Vũ Thu</v>
          </cell>
          <cell r="J123" t="str">
            <v>Phương</v>
          </cell>
        </row>
        <row r="124">
          <cell r="I124" t="str">
            <v>Bùi Hồng</v>
          </cell>
          <cell r="J124" t="str">
            <v>Phượng</v>
          </cell>
        </row>
        <row r="125">
          <cell r="I125" t="str">
            <v>Bùi Minh</v>
          </cell>
          <cell r="J125" t="str">
            <v>Phượng</v>
          </cell>
        </row>
        <row r="126">
          <cell r="I126" t="str">
            <v>Hoàng Minh</v>
          </cell>
          <cell r="J126" t="str">
            <v>Phượng</v>
          </cell>
        </row>
        <row r="127">
          <cell r="I127" t="str">
            <v>Trần Thị Bích</v>
          </cell>
          <cell r="J127" t="str">
            <v>Phượng</v>
          </cell>
        </row>
        <row r="128">
          <cell r="I128" t="str">
            <v>Nguyễn Hoàng</v>
          </cell>
          <cell r="J128" t="str">
            <v>Quân</v>
          </cell>
        </row>
        <row r="129">
          <cell r="I129" t="str">
            <v>Nguyễn Văn</v>
          </cell>
          <cell r="J129" t="str">
            <v>Quân</v>
          </cell>
        </row>
        <row r="130">
          <cell r="I130" t="str">
            <v>Đàm Đức</v>
          </cell>
          <cell r="J130" t="str">
            <v>Quỳnh</v>
          </cell>
        </row>
        <row r="131">
          <cell r="I131" t="str">
            <v>Nguyễn Thị Như</v>
          </cell>
          <cell r="J131" t="str">
            <v>Quỳnh</v>
          </cell>
        </row>
        <row r="132">
          <cell r="I132" t="str">
            <v>Nguyễn Thái Nhị</v>
          </cell>
          <cell r="J132" t="str">
            <v>Quỳnh</v>
          </cell>
        </row>
        <row r="133">
          <cell r="I133" t="str">
            <v>Nguyễn Thị Kim</v>
          </cell>
          <cell r="J133" t="str">
            <v>Quỳnh</v>
          </cell>
        </row>
        <row r="134">
          <cell r="I134" t="str">
            <v>Nguyễn Thị</v>
          </cell>
          <cell r="J134" t="str">
            <v>Tâm</v>
          </cell>
        </row>
        <row r="135">
          <cell r="I135" t="str">
            <v>Nguyễn Thị Minh</v>
          </cell>
          <cell r="J135" t="str">
            <v>Tâm</v>
          </cell>
        </row>
        <row r="136">
          <cell r="I136" t="str">
            <v>Trần Văn</v>
          </cell>
          <cell r="J136" t="str">
            <v>Tân</v>
          </cell>
        </row>
        <row r="137">
          <cell r="I137" t="str">
            <v>Đặng Duy</v>
          </cell>
          <cell r="J137" t="str">
            <v>Thái</v>
          </cell>
        </row>
        <row r="138">
          <cell r="I138" t="str">
            <v>Nguyễn Thế</v>
          </cell>
          <cell r="J138" t="str">
            <v>Thái</v>
          </cell>
        </row>
        <row r="139">
          <cell r="I139" t="str">
            <v>Dương Quốc</v>
          </cell>
          <cell r="J139" t="str">
            <v>Thắng</v>
          </cell>
        </row>
        <row r="140">
          <cell r="I140" t="str">
            <v>Nguyễn Thừa</v>
          </cell>
          <cell r="J140" t="str">
            <v>Thắng</v>
          </cell>
        </row>
        <row r="141">
          <cell r="I141" t="str">
            <v>Lê Trung</v>
          </cell>
          <cell r="J141" t="str">
            <v>Thành</v>
          </cell>
        </row>
        <row r="142">
          <cell r="I142" t="str">
            <v>Nguyễn Tiến</v>
          </cell>
          <cell r="J142" t="str">
            <v>Thành</v>
          </cell>
        </row>
        <row r="143">
          <cell r="I143" t="str">
            <v>Nguyễn Thị</v>
          </cell>
          <cell r="J143" t="str">
            <v>Thảo</v>
          </cell>
        </row>
        <row r="144">
          <cell r="I144" t="str">
            <v>Trần Thị</v>
          </cell>
          <cell r="J144" t="str">
            <v>Thảo</v>
          </cell>
        </row>
        <row r="145">
          <cell r="I145" t="str">
            <v>Phạm Thị</v>
          </cell>
          <cell r="J145" t="str">
            <v>Thêu</v>
          </cell>
        </row>
        <row r="146">
          <cell r="I146" t="str">
            <v>Nguyễn Đức</v>
          </cell>
          <cell r="J146" t="str">
            <v>Thiện</v>
          </cell>
        </row>
        <row r="147">
          <cell r="I147" t="str">
            <v>Nguyễn Vũ</v>
          </cell>
          <cell r="J147" t="str">
            <v>Thiện</v>
          </cell>
        </row>
        <row r="148">
          <cell r="I148" t="str">
            <v>Nguyễn Thị Hồng</v>
          </cell>
          <cell r="J148" t="str">
            <v>Thìn</v>
          </cell>
        </row>
        <row r="149">
          <cell r="I149" t="str">
            <v>Phạm Kim</v>
          </cell>
          <cell r="J149" t="str">
            <v>Thoa</v>
          </cell>
        </row>
        <row r="150">
          <cell r="I150" t="str">
            <v>Thái Thị</v>
          </cell>
          <cell r="J150" t="str">
            <v>Thoan</v>
          </cell>
        </row>
        <row r="151">
          <cell r="I151" t="str">
            <v>Lê Đăng</v>
          </cell>
          <cell r="J151" t="str">
            <v>Thu</v>
          </cell>
        </row>
        <row r="152">
          <cell r="I152" t="str">
            <v>Nguyễn Thị</v>
          </cell>
          <cell r="J152" t="str">
            <v>Thu</v>
          </cell>
        </row>
        <row r="153">
          <cell r="I153" t="str">
            <v>Nguyễn Thị Xuân</v>
          </cell>
          <cell r="J153" t="str">
            <v>Thu</v>
          </cell>
        </row>
        <row r="154">
          <cell r="I154" t="str">
            <v>Trương Vân</v>
          </cell>
          <cell r="J154" t="str">
            <v>Thu</v>
          </cell>
        </row>
        <row r="155">
          <cell r="I155" t="str">
            <v>Võ Thị Hoài</v>
          </cell>
          <cell r="J155" t="str">
            <v>Thu</v>
          </cell>
        </row>
        <row r="156">
          <cell r="I156" t="str">
            <v>Vũ Thị Xuân</v>
          </cell>
          <cell r="J156" t="str">
            <v>Thu</v>
          </cell>
        </row>
        <row r="157">
          <cell r="I157" t="str">
            <v>Hoàng Thị Diệp</v>
          </cell>
          <cell r="J157" t="str">
            <v>Thư</v>
          </cell>
        </row>
        <row r="158">
          <cell r="I158" t="str">
            <v>Nguyễn Thị Hồng</v>
          </cell>
          <cell r="J158" t="str">
            <v>Thư</v>
          </cell>
        </row>
        <row r="159">
          <cell r="I159" t="str">
            <v>Hoàng Văn</v>
          </cell>
          <cell r="J159" t="str">
            <v>Thuận</v>
          </cell>
        </row>
        <row r="160">
          <cell r="I160" t="str">
            <v>Trương Linh</v>
          </cell>
          <cell r="J160" t="str">
            <v>Thương</v>
          </cell>
        </row>
        <row r="161">
          <cell r="I161" t="str">
            <v>Hà Thị</v>
          </cell>
          <cell r="J161" t="str">
            <v>Thuý</v>
          </cell>
        </row>
        <row r="162">
          <cell r="I162" t="str">
            <v>Nguyễn Thị Hồng</v>
          </cell>
          <cell r="J162" t="str">
            <v>Thuý</v>
          </cell>
        </row>
        <row r="163">
          <cell r="I163" t="str">
            <v>Trần Thị Hồng</v>
          </cell>
          <cell r="J163" t="str">
            <v>Thuý</v>
          </cell>
        </row>
        <row r="164">
          <cell r="I164" t="str">
            <v>Bùi Thanh</v>
          </cell>
          <cell r="J164" t="str">
            <v>Thuỷ</v>
          </cell>
        </row>
        <row r="165">
          <cell r="I165" t="str">
            <v>Nguyễn Lệ</v>
          </cell>
          <cell r="J165" t="str">
            <v>Thuỷ</v>
          </cell>
        </row>
        <row r="166">
          <cell r="I166" t="str">
            <v>Nguyễn Thị Bích</v>
          </cell>
          <cell r="J166" t="str">
            <v>Thuỷ</v>
          </cell>
        </row>
        <row r="167">
          <cell r="I167" t="str">
            <v>Ngô Thị</v>
          </cell>
          <cell r="J167" t="str">
            <v>Thủy</v>
          </cell>
        </row>
        <row r="168">
          <cell r="I168" t="str">
            <v>Vũ Thị</v>
          </cell>
          <cell r="J168" t="str">
            <v>Thủy</v>
          </cell>
        </row>
        <row r="169">
          <cell r="I169" t="str">
            <v>Lưu Văn</v>
          </cell>
          <cell r="J169" t="str">
            <v>Tiến</v>
          </cell>
        </row>
        <row r="170">
          <cell r="I170" t="str">
            <v>Nguyễn Ngọc</v>
          </cell>
          <cell r="J170" t="str">
            <v>Tiến</v>
          </cell>
        </row>
        <row r="171">
          <cell r="I171" t="str">
            <v>Trần Minh</v>
          </cell>
          <cell r="J171" t="str">
            <v>Tiến</v>
          </cell>
        </row>
        <row r="172">
          <cell r="I172" t="str">
            <v>Phạm Văn</v>
          </cell>
          <cell r="J172" t="str">
            <v>Toán</v>
          </cell>
        </row>
        <row r="173">
          <cell r="I173" t="str">
            <v>Phạm Thu</v>
          </cell>
          <cell r="J173" t="str">
            <v>Trà</v>
          </cell>
        </row>
        <row r="174">
          <cell r="I174" t="str">
            <v>Đinh Thị</v>
          </cell>
          <cell r="J174" t="str">
            <v>Trâm</v>
          </cell>
        </row>
        <row r="175">
          <cell r="I175" t="str">
            <v>Nguyễn Ngọc</v>
          </cell>
          <cell r="J175" t="str">
            <v>Trâm</v>
          </cell>
        </row>
        <row r="176">
          <cell r="I176" t="str">
            <v>Lê Thị Quỳnh</v>
          </cell>
          <cell r="J176" t="str">
            <v>Trang</v>
          </cell>
        </row>
        <row r="177">
          <cell r="I177" t="str">
            <v>Mai Huyền</v>
          </cell>
          <cell r="J177" t="str">
            <v>Trang</v>
          </cell>
        </row>
        <row r="178">
          <cell r="I178" t="str">
            <v>Nguyễn Minh</v>
          </cell>
          <cell r="J178" t="str">
            <v>Trang</v>
          </cell>
        </row>
        <row r="179">
          <cell r="I179" t="str">
            <v>Nguyễn Nữ Quỳnh</v>
          </cell>
          <cell r="J179" t="str">
            <v>Trang</v>
          </cell>
        </row>
        <row r="180">
          <cell r="I180" t="str">
            <v>Phan Huyền</v>
          </cell>
          <cell r="J180" t="str">
            <v>Trang</v>
          </cell>
        </row>
        <row r="181">
          <cell r="I181" t="str">
            <v>Triệu Thị</v>
          </cell>
          <cell r="J181" t="str">
            <v>Trang</v>
          </cell>
        </row>
        <row r="182">
          <cell r="I182" t="str">
            <v>Trần Kiều</v>
          </cell>
          <cell r="J182" t="str">
            <v>Trinh</v>
          </cell>
        </row>
        <row r="183">
          <cell r="I183" t="str">
            <v>Trần Hoàng</v>
          </cell>
          <cell r="J183" t="str">
            <v>Trung</v>
          </cell>
        </row>
        <row r="184">
          <cell r="I184" t="str">
            <v>Đinh Viết</v>
          </cell>
          <cell r="J184" t="str">
            <v>Trường</v>
          </cell>
        </row>
        <row r="185">
          <cell r="I185" t="str">
            <v>Lê Ngọc</v>
          </cell>
          <cell r="J185" t="str">
            <v>Tú</v>
          </cell>
        </row>
        <row r="186">
          <cell r="I186" t="str">
            <v>Nguyễn Viết</v>
          </cell>
          <cell r="J186" t="str">
            <v>Tú</v>
          </cell>
        </row>
        <row r="187">
          <cell r="I187" t="str">
            <v>Trần Văn </v>
          </cell>
          <cell r="J187" t="str">
            <v>Tuân</v>
          </cell>
        </row>
        <row r="188">
          <cell r="I188" t="str">
            <v>Cao Anh</v>
          </cell>
          <cell r="J188" t="str">
            <v>Tuấn</v>
          </cell>
        </row>
        <row r="189">
          <cell r="I189" t="str">
            <v>Lê Anh</v>
          </cell>
          <cell r="J189" t="str">
            <v>Tuấn</v>
          </cell>
        </row>
        <row r="190">
          <cell r="I190" t="str">
            <v>Nguyễn Anh</v>
          </cell>
          <cell r="J190" t="str">
            <v>Tuấn</v>
          </cell>
        </row>
        <row r="191">
          <cell r="I191" t="str">
            <v>Nguyễn Mạnh</v>
          </cell>
          <cell r="J191" t="str">
            <v>Tuấn</v>
          </cell>
        </row>
        <row r="192">
          <cell r="I192" t="str">
            <v>Nguyễn Thanh </v>
          </cell>
          <cell r="J192" t="str">
            <v>Tuấn</v>
          </cell>
        </row>
        <row r="193">
          <cell r="I193" t="str">
            <v>Ngô Sơn</v>
          </cell>
          <cell r="J193" t="str">
            <v>Tùng</v>
          </cell>
        </row>
        <row r="194">
          <cell r="I194" t="str">
            <v>Nguyễn Song</v>
          </cell>
          <cell r="J194" t="str">
            <v>Tùng</v>
          </cell>
        </row>
        <row r="195">
          <cell r="I195" t="str">
            <v>Nguyễn Thị</v>
          </cell>
          <cell r="J195" t="str">
            <v>Tuyến</v>
          </cell>
        </row>
        <row r="196">
          <cell r="I196" t="str">
            <v>Nguyễn Thị</v>
          </cell>
          <cell r="J196" t="str">
            <v>Tuyến</v>
          </cell>
        </row>
        <row r="197">
          <cell r="I197" t="str">
            <v>Lê Thị</v>
          </cell>
          <cell r="J197" t="str">
            <v>Tuyển</v>
          </cell>
        </row>
        <row r="198">
          <cell r="I198" t="str">
            <v>Phạm Thị</v>
          </cell>
          <cell r="J198" t="str">
            <v>Tuyết</v>
          </cell>
        </row>
        <row r="199">
          <cell r="I199" t="str">
            <v>Vũ Thị Ánh</v>
          </cell>
          <cell r="J199" t="str">
            <v>Tuyết</v>
          </cell>
        </row>
        <row r="200">
          <cell r="I200" t="str">
            <v>Nguyễn Thị Hải</v>
          </cell>
          <cell r="J200" t="str">
            <v>Vân</v>
          </cell>
        </row>
        <row r="201">
          <cell r="I201" t="str">
            <v>Nguyễn Thị Hồng</v>
          </cell>
          <cell r="J201" t="str">
            <v>Vân</v>
          </cell>
        </row>
        <row r="202">
          <cell r="I202" t="str">
            <v>Nguyễn Thị Thu</v>
          </cell>
          <cell r="J202" t="str">
            <v>Vân</v>
          </cell>
        </row>
        <row r="203">
          <cell r="I203" t="str">
            <v>Nguyễn Thị Thuỳ</v>
          </cell>
          <cell r="J203" t="str">
            <v>Vân</v>
          </cell>
        </row>
        <row r="204">
          <cell r="I204" t="str">
            <v>Nguyễn Thanh</v>
          </cell>
          <cell r="J204" t="str">
            <v>Xuân</v>
          </cell>
        </row>
        <row r="205">
          <cell r="I205" t="str">
            <v>Nguyễn Thị</v>
          </cell>
          <cell r="J205" t="str">
            <v>Xuyến</v>
          </cell>
        </row>
        <row r="206">
          <cell r="I206" t="str">
            <v>Hà Thị</v>
          </cell>
          <cell r="J206" t="str">
            <v>Yến</v>
          </cell>
        </row>
        <row r="207">
          <cell r="I207" t="str">
            <v>Trần Hải</v>
          </cell>
          <cell r="J207" t="str">
            <v>Yến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"/>
    </sheetNames>
    <sheetDataSet>
      <sheetData sheetId="0">
        <row r="2">
          <cell r="B2" t="str">
            <v>QT70001</v>
          </cell>
          <cell r="C2" t="str">
            <v>Bùi Thành</v>
          </cell>
          <cell r="D2" t="str">
            <v>An</v>
          </cell>
          <cell r="E2">
            <v>33856</v>
          </cell>
          <cell r="F2" t="str">
            <v>Thanh Hóa</v>
          </cell>
          <cell r="H2" t="str">
            <v>Không</v>
          </cell>
          <cell r="I2" t="str">
            <v>G401</v>
          </cell>
          <cell r="J2">
            <v>1</v>
          </cell>
          <cell r="K2">
            <v>4</v>
          </cell>
        </row>
        <row r="3">
          <cell r="B3" t="str">
            <v>QT70002</v>
          </cell>
          <cell r="C3" t="str">
            <v>Phùng Thế</v>
          </cell>
          <cell r="D3" t="str">
            <v>An</v>
          </cell>
          <cell r="E3">
            <v>31516</v>
          </cell>
          <cell r="F3" t="str">
            <v>Hà Nội</v>
          </cell>
          <cell r="H3" t="str">
            <v>Không</v>
          </cell>
          <cell r="I3" t="str">
            <v>G401</v>
          </cell>
          <cell r="J3">
            <v>1</v>
          </cell>
          <cell r="K3">
            <v>4</v>
          </cell>
        </row>
        <row r="4">
          <cell r="B4" t="str">
            <v>QT70003</v>
          </cell>
          <cell r="C4" t="str">
            <v>Hà Thị Thùy</v>
          </cell>
          <cell r="D4" t="str">
            <v>Anh</v>
          </cell>
          <cell r="E4">
            <v>33748</v>
          </cell>
          <cell r="F4" t="str">
            <v>Nghệ An</v>
          </cell>
          <cell r="H4" t="str">
            <v>Không</v>
          </cell>
          <cell r="I4" t="str">
            <v>G401</v>
          </cell>
          <cell r="J4">
            <v>1</v>
          </cell>
          <cell r="K4">
            <v>4</v>
          </cell>
        </row>
        <row r="5">
          <cell r="B5" t="str">
            <v>QT70004</v>
          </cell>
          <cell r="C5" t="str">
            <v>Hoàng</v>
          </cell>
          <cell r="D5" t="str">
            <v>Anh</v>
          </cell>
          <cell r="E5">
            <v>32357</v>
          </cell>
          <cell r="F5" t="str">
            <v>Hà Nội</v>
          </cell>
          <cell r="G5" t="str">
            <v>Miễn Eng</v>
          </cell>
          <cell r="H5" t="str">
            <v>Không</v>
          </cell>
          <cell r="I5" t="str">
            <v>G401</v>
          </cell>
          <cell r="J5">
            <v>1</v>
          </cell>
          <cell r="K5">
            <v>4</v>
          </cell>
        </row>
        <row r="6">
          <cell r="B6" t="str">
            <v>QT70005</v>
          </cell>
          <cell r="C6" t="str">
            <v>Lê Thị Diệp</v>
          </cell>
          <cell r="D6" t="str">
            <v>Anh</v>
          </cell>
          <cell r="E6">
            <v>34001</v>
          </cell>
          <cell r="F6" t="str">
            <v>Quảng Ninh</v>
          </cell>
          <cell r="H6" t="str">
            <v>Không</v>
          </cell>
          <cell r="I6" t="str">
            <v>G401</v>
          </cell>
          <cell r="J6">
            <v>1</v>
          </cell>
          <cell r="K6">
            <v>4</v>
          </cell>
        </row>
        <row r="7">
          <cell r="B7" t="str">
            <v>QT70006</v>
          </cell>
          <cell r="C7" t="str">
            <v>Nguyễn Kiều</v>
          </cell>
          <cell r="D7" t="str">
            <v>Anh</v>
          </cell>
          <cell r="E7">
            <v>34062</v>
          </cell>
          <cell r="F7" t="str">
            <v>Nam Định</v>
          </cell>
          <cell r="H7" t="str">
            <v>Không</v>
          </cell>
          <cell r="I7" t="str">
            <v>G401</v>
          </cell>
          <cell r="J7">
            <v>1</v>
          </cell>
          <cell r="K7">
            <v>4</v>
          </cell>
        </row>
        <row r="8">
          <cell r="B8" t="str">
            <v>QT70007</v>
          </cell>
          <cell r="C8" t="str">
            <v>Nguyễn Mai</v>
          </cell>
          <cell r="D8" t="str">
            <v>Anh</v>
          </cell>
          <cell r="E8">
            <v>34086</v>
          </cell>
          <cell r="F8" t="str">
            <v>Hà Nội</v>
          </cell>
          <cell r="H8" t="str">
            <v>Không</v>
          </cell>
          <cell r="I8" t="str">
            <v>G401</v>
          </cell>
          <cell r="J8">
            <v>1</v>
          </cell>
          <cell r="K8">
            <v>4</v>
          </cell>
        </row>
        <row r="9">
          <cell r="B9" t="str">
            <v>QT70008</v>
          </cell>
          <cell r="C9" t="str">
            <v>Nguyễn Thế</v>
          </cell>
          <cell r="D9" t="str">
            <v>Anh</v>
          </cell>
          <cell r="E9">
            <v>32273</v>
          </cell>
          <cell r="F9" t="str">
            <v>Hà Nội</v>
          </cell>
          <cell r="H9" t="str">
            <v>Không</v>
          </cell>
          <cell r="I9" t="str">
            <v>G401</v>
          </cell>
          <cell r="J9">
            <v>1</v>
          </cell>
          <cell r="K9">
            <v>4</v>
          </cell>
        </row>
        <row r="10">
          <cell r="B10" t="str">
            <v>QT70009</v>
          </cell>
          <cell r="C10" t="str">
            <v>Nguyễn Thị Phương</v>
          </cell>
          <cell r="D10" t="str">
            <v>Anh</v>
          </cell>
          <cell r="E10">
            <v>25559</v>
          </cell>
          <cell r="F10" t="str">
            <v>Hà Nội</v>
          </cell>
          <cell r="H10" t="str">
            <v>Không</v>
          </cell>
          <cell r="I10" t="str">
            <v>G401</v>
          </cell>
          <cell r="J10">
            <v>1</v>
          </cell>
          <cell r="K10">
            <v>4</v>
          </cell>
        </row>
        <row r="11">
          <cell r="B11" t="str">
            <v>QT70010</v>
          </cell>
          <cell r="C11" t="str">
            <v>Phạm Thị Lan</v>
          </cell>
          <cell r="D11" t="str">
            <v>Anh</v>
          </cell>
          <cell r="E11">
            <v>34260</v>
          </cell>
          <cell r="F11" t="str">
            <v>Thái Bình</v>
          </cell>
          <cell r="H11" t="str">
            <v>Không</v>
          </cell>
          <cell r="I11" t="str">
            <v>G401</v>
          </cell>
          <cell r="J11">
            <v>1</v>
          </cell>
          <cell r="K11">
            <v>4</v>
          </cell>
        </row>
        <row r="12">
          <cell r="B12" t="str">
            <v>QT70011</v>
          </cell>
          <cell r="C12" t="str">
            <v>Phùng Thị Lan</v>
          </cell>
          <cell r="D12" t="str">
            <v>Anh</v>
          </cell>
          <cell r="E12">
            <v>34171</v>
          </cell>
          <cell r="F12" t="str">
            <v>Hà Nội</v>
          </cell>
          <cell r="H12" t="str">
            <v>Không</v>
          </cell>
          <cell r="I12" t="str">
            <v>G401</v>
          </cell>
          <cell r="J12">
            <v>1</v>
          </cell>
          <cell r="K12">
            <v>4</v>
          </cell>
        </row>
        <row r="13">
          <cell r="B13" t="str">
            <v>QT70012</v>
          </cell>
          <cell r="C13" t="str">
            <v>Trần Phương</v>
          </cell>
          <cell r="D13" t="str">
            <v>Anh</v>
          </cell>
          <cell r="E13">
            <v>34251</v>
          </cell>
          <cell r="F13" t="str">
            <v>Ninh Bình</v>
          </cell>
          <cell r="H13" t="str">
            <v>Không</v>
          </cell>
          <cell r="I13" t="str">
            <v>G401</v>
          </cell>
          <cell r="J13">
            <v>1</v>
          </cell>
          <cell r="K13">
            <v>4</v>
          </cell>
        </row>
        <row r="14">
          <cell r="B14" t="str">
            <v>QT70013</v>
          </cell>
          <cell r="C14" t="str">
            <v>Trần Thị Kiều</v>
          </cell>
          <cell r="D14" t="str">
            <v>Anh</v>
          </cell>
          <cell r="E14">
            <v>30500</v>
          </cell>
          <cell r="F14" t="str">
            <v>Sơn La</v>
          </cell>
          <cell r="H14" t="str">
            <v>Không</v>
          </cell>
          <cell r="I14" t="str">
            <v>G401</v>
          </cell>
          <cell r="J14">
            <v>1</v>
          </cell>
          <cell r="K14">
            <v>4</v>
          </cell>
        </row>
        <row r="15">
          <cell r="B15" t="str">
            <v>QT70014</v>
          </cell>
          <cell r="C15" t="str">
            <v>Trần Thị Lan</v>
          </cell>
          <cell r="D15" t="str">
            <v>Anh</v>
          </cell>
          <cell r="E15">
            <v>33542</v>
          </cell>
          <cell r="F15" t="str">
            <v>Hà Nội</v>
          </cell>
          <cell r="H15" t="str">
            <v>Không</v>
          </cell>
          <cell r="I15" t="str">
            <v>G401</v>
          </cell>
          <cell r="J15">
            <v>1</v>
          </cell>
          <cell r="K15">
            <v>4</v>
          </cell>
        </row>
        <row r="16">
          <cell r="B16" t="str">
            <v>QT70015</v>
          </cell>
          <cell r="C16" t="str">
            <v>Vũ Mai</v>
          </cell>
          <cell r="D16" t="str">
            <v>Anh</v>
          </cell>
          <cell r="E16">
            <v>34030</v>
          </cell>
          <cell r="F16" t="str">
            <v>Bắc Giang</v>
          </cell>
          <cell r="H16" t="str">
            <v>Không</v>
          </cell>
          <cell r="I16" t="str">
            <v>G401</v>
          </cell>
          <cell r="J16">
            <v>1</v>
          </cell>
          <cell r="K16">
            <v>4</v>
          </cell>
        </row>
        <row r="17">
          <cell r="B17" t="str">
            <v>QT70016</v>
          </cell>
          <cell r="C17" t="str">
            <v>Vũ Xuân</v>
          </cell>
          <cell r="D17" t="str">
            <v>Bách</v>
          </cell>
          <cell r="E17">
            <v>32037</v>
          </cell>
          <cell r="F17" t="str">
            <v>Hưng Yên</v>
          </cell>
          <cell r="H17" t="str">
            <v>Không</v>
          </cell>
          <cell r="I17" t="str">
            <v>G401</v>
          </cell>
          <cell r="J17">
            <v>1</v>
          </cell>
          <cell r="K17">
            <v>4</v>
          </cell>
        </row>
        <row r="18">
          <cell r="B18" t="str">
            <v>QT70017</v>
          </cell>
          <cell r="C18" t="str">
            <v>Hoàng Quốc</v>
          </cell>
          <cell r="D18" t="str">
            <v>Bảo</v>
          </cell>
          <cell r="E18">
            <v>33118</v>
          </cell>
          <cell r="F18" t="str">
            <v>Hà Nội</v>
          </cell>
          <cell r="H18" t="str">
            <v>Không</v>
          </cell>
          <cell r="I18" t="str">
            <v>G401</v>
          </cell>
          <cell r="J18">
            <v>1</v>
          </cell>
          <cell r="K18">
            <v>4</v>
          </cell>
        </row>
        <row r="19">
          <cell r="B19" t="str">
            <v>QT70018</v>
          </cell>
          <cell r="C19" t="str">
            <v>Trương Thị</v>
          </cell>
          <cell r="D19" t="str">
            <v>Bích</v>
          </cell>
          <cell r="E19">
            <v>33305</v>
          </cell>
          <cell r="F19" t="str">
            <v>Thái Bình</v>
          </cell>
          <cell r="H19" t="str">
            <v>Không</v>
          </cell>
          <cell r="I19" t="str">
            <v>G401</v>
          </cell>
          <cell r="J19">
            <v>1</v>
          </cell>
          <cell r="K19">
            <v>4</v>
          </cell>
        </row>
        <row r="20">
          <cell r="B20" t="str">
            <v>QT70019</v>
          </cell>
          <cell r="C20" t="str">
            <v>Trần Trọng</v>
          </cell>
          <cell r="D20" t="str">
            <v>Biên</v>
          </cell>
          <cell r="E20">
            <v>27893</v>
          </cell>
          <cell r="F20" t="str">
            <v>Hà Nội</v>
          </cell>
          <cell r="H20" t="str">
            <v>Không</v>
          </cell>
          <cell r="I20" t="str">
            <v>G401</v>
          </cell>
          <cell r="J20">
            <v>1</v>
          </cell>
          <cell r="K20">
            <v>4</v>
          </cell>
        </row>
        <row r="21">
          <cell r="B21" t="str">
            <v>QT70020</v>
          </cell>
          <cell r="C21" t="str">
            <v>Ngô Thị</v>
          </cell>
          <cell r="D21" t="str">
            <v>Bình</v>
          </cell>
          <cell r="E21">
            <v>29489</v>
          </cell>
          <cell r="F21" t="str">
            <v>Thái Bình</v>
          </cell>
          <cell r="H21" t="str">
            <v>Không</v>
          </cell>
          <cell r="I21" t="str">
            <v>G401</v>
          </cell>
          <cell r="J21">
            <v>1</v>
          </cell>
          <cell r="K21">
            <v>4</v>
          </cell>
        </row>
        <row r="22">
          <cell r="B22" t="str">
            <v>QT70021</v>
          </cell>
          <cell r="C22" t="str">
            <v>Nguyễn Hà</v>
          </cell>
          <cell r="D22" t="str">
            <v>Bình</v>
          </cell>
          <cell r="E22">
            <v>33093</v>
          </cell>
          <cell r="F22" t="str">
            <v>Thái Bình</v>
          </cell>
          <cell r="H22" t="str">
            <v>Không</v>
          </cell>
          <cell r="I22" t="str">
            <v>G401</v>
          </cell>
          <cell r="J22">
            <v>1</v>
          </cell>
          <cell r="K22">
            <v>4</v>
          </cell>
        </row>
        <row r="23">
          <cell r="B23" t="str">
            <v>QT70022</v>
          </cell>
          <cell r="C23" t="str">
            <v>Nguyễn Thị Huyền</v>
          </cell>
          <cell r="D23" t="str">
            <v>Châm</v>
          </cell>
          <cell r="E23">
            <v>33972</v>
          </cell>
          <cell r="F23" t="str">
            <v>Quảng Ninh</v>
          </cell>
          <cell r="H23" t="str">
            <v>Không</v>
          </cell>
          <cell r="I23" t="str">
            <v>G401</v>
          </cell>
          <cell r="J23">
            <v>1</v>
          </cell>
          <cell r="K23">
            <v>4</v>
          </cell>
        </row>
        <row r="24">
          <cell r="B24" t="str">
            <v>QT70023</v>
          </cell>
          <cell r="C24" t="str">
            <v>Vũ Thị Quỳnh</v>
          </cell>
          <cell r="D24" t="str">
            <v>Châm</v>
          </cell>
          <cell r="E24">
            <v>30841</v>
          </cell>
          <cell r="F24" t="str">
            <v>Tuyên Quang</v>
          </cell>
          <cell r="H24" t="str">
            <v>Không</v>
          </cell>
          <cell r="I24" t="str">
            <v>G401</v>
          </cell>
          <cell r="J24">
            <v>1</v>
          </cell>
          <cell r="K24">
            <v>4</v>
          </cell>
        </row>
        <row r="25">
          <cell r="B25" t="str">
            <v>QT70024</v>
          </cell>
          <cell r="C25" t="str">
            <v>Nguyễn Minh</v>
          </cell>
          <cell r="D25" t="str">
            <v>Châu</v>
          </cell>
          <cell r="E25">
            <v>30140</v>
          </cell>
          <cell r="F25" t="str">
            <v>Hà Nội</v>
          </cell>
          <cell r="H25" t="str">
            <v>Không</v>
          </cell>
          <cell r="I25" t="str">
            <v>G401</v>
          </cell>
          <cell r="J25">
            <v>1</v>
          </cell>
          <cell r="K25">
            <v>4</v>
          </cell>
        </row>
        <row r="26">
          <cell r="B26" t="str">
            <v>QT70025</v>
          </cell>
          <cell r="C26" t="str">
            <v>Ngô Thành</v>
          </cell>
          <cell r="D26" t="str">
            <v>Công</v>
          </cell>
          <cell r="E26">
            <v>33412</v>
          </cell>
          <cell r="F26" t="str">
            <v>Thái Bình</v>
          </cell>
          <cell r="H26" t="str">
            <v>Không</v>
          </cell>
          <cell r="I26" t="str">
            <v>G401</v>
          </cell>
          <cell r="J26">
            <v>1</v>
          </cell>
          <cell r="K26">
            <v>4</v>
          </cell>
        </row>
        <row r="27">
          <cell r="B27" t="str">
            <v>QT70026</v>
          </cell>
          <cell r="C27" t="str">
            <v>Đỗ Văn</v>
          </cell>
          <cell r="D27" t="str">
            <v>Cương</v>
          </cell>
          <cell r="E27">
            <v>31606</v>
          </cell>
          <cell r="F27" t="str">
            <v>Hà Nội</v>
          </cell>
          <cell r="H27" t="str">
            <v>Không</v>
          </cell>
          <cell r="I27" t="str">
            <v>G401</v>
          </cell>
          <cell r="J27">
            <v>1</v>
          </cell>
          <cell r="K27">
            <v>4</v>
          </cell>
        </row>
        <row r="28">
          <cell r="B28" t="str">
            <v>QT70027</v>
          </cell>
          <cell r="C28" t="str">
            <v>Nguyễn Thị Hà</v>
          </cell>
          <cell r="D28" t="str">
            <v>Doan</v>
          </cell>
          <cell r="E28">
            <v>30341</v>
          </cell>
          <cell r="F28" t="str">
            <v>Hà Nội</v>
          </cell>
          <cell r="H28" t="str">
            <v>Không</v>
          </cell>
          <cell r="I28" t="str">
            <v>G401</v>
          </cell>
          <cell r="J28">
            <v>1</v>
          </cell>
          <cell r="K28">
            <v>4</v>
          </cell>
        </row>
        <row r="29">
          <cell r="B29" t="str">
            <v>QT70028</v>
          </cell>
          <cell r="C29" t="str">
            <v>Hà Thùy</v>
          </cell>
          <cell r="D29" t="str">
            <v>Dung</v>
          </cell>
          <cell r="E29">
            <v>33707</v>
          </cell>
          <cell r="F29" t="str">
            <v>Hải Dương</v>
          </cell>
          <cell r="H29" t="str">
            <v>Không</v>
          </cell>
          <cell r="I29" t="str">
            <v>G402</v>
          </cell>
          <cell r="J29">
            <v>2</v>
          </cell>
          <cell r="K29">
            <v>4</v>
          </cell>
        </row>
        <row r="30">
          <cell r="B30" t="str">
            <v>QT70029</v>
          </cell>
          <cell r="C30" t="str">
            <v>Nguyễn Phương</v>
          </cell>
          <cell r="D30" t="str">
            <v>Dung</v>
          </cell>
          <cell r="E30">
            <v>29595</v>
          </cell>
          <cell r="F30" t="str">
            <v>Hà Nội</v>
          </cell>
          <cell r="G30" t="str">
            <v>Miễn Eng</v>
          </cell>
          <cell r="H30" t="str">
            <v>Con CĐHH</v>
          </cell>
          <cell r="I30" t="str">
            <v>G402</v>
          </cell>
          <cell r="J30">
            <v>2</v>
          </cell>
          <cell r="K30">
            <v>4</v>
          </cell>
        </row>
        <row r="31">
          <cell r="B31" t="str">
            <v>QT70030</v>
          </cell>
          <cell r="C31" t="str">
            <v>Nguyễn Thanh</v>
          </cell>
          <cell r="D31" t="str">
            <v>Dung</v>
          </cell>
          <cell r="E31">
            <v>33149</v>
          </cell>
          <cell r="F31" t="str">
            <v>Nam Định</v>
          </cell>
          <cell r="H31" t="str">
            <v>Không</v>
          </cell>
          <cell r="I31" t="str">
            <v>G402</v>
          </cell>
          <cell r="J31">
            <v>2</v>
          </cell>
          <cell r="K31">
            <v>4</v>
          </cell>
        </row>
        <row r="32">
          <cell r="B32" t="str">
            <v>QT70031</v>
          </cell>
          <cell r="C32" t="str">
            <v>Nguyễn Đức</v>
          </cell>
          <cell r="D32" t="str">
            <v>Dũng</v>
          </cell>
          <cell r="E32">
            <v>32703</v>
          </cell>
          <cell r="F32" t="str">
            <v>Hòa Bình</v>
          </cell>
          <cell r="H32" t="str">
            <v>Không</v>
          </cell>
          <cell r="I32" t="str">
            <v>G402</v>
          </cell>
          <cell r="J32">
            <v>2</v>
          </cell>
          <cell r="K32">
            <v>4</v>
          </cell>
        </row>
        <row r="33">
          <cell r="B33" t="str">
            <v>QT70032</v>
          </cell>
          <cell r="C33" t="str">
            <v>Phạm Đức</v>
          </cell>
          <cell r="D33" t="str">
            <v>Dũng</v>
          </cell>
          <cell r="E33">
            <v>27813</v>
          </cell>
          <cell r="F33" t="str">
            <v>Nam Định</v>
          </cell>
          <cell r="H33" t="str">
            <v>Không</v>
          </cell>
          <cell r="I33" t="str">
            <v>G402</v>
          </cell>
          <cell r="J33">
            <v>2</v>
          </cell>
          <cell r="K33">
            <v>4</v>
          </cell>
        </row>
        <row r="34">
          <cell r="B34" t="str">
            <v>QT70033</v>
          </cell>
          <cell r="C34" t="str">
            <v>Bùi Khánh</v>
          </cell>
          <cell r="D34" t="str">
            <v>Duyên</v>
          </cell>
          <cell r="E34">
            <v>33488</v>
          </cell>
          <cell r="F34" t="str">
            <v>Bắc Giang</v>
          </cell>
          <cell r="H34" t="str">
            <v>Không</v>
          </cell>
          <cell r="I34" t="str">
            <v>G402</v>
          </cell>
          <cell r="J34">
            <v>2</v>
          </cell>
          <cell r="K34">
            <v>4</v>
          </cell>
        </row>
        <row r="35">
          <cell r="B35" t="str">
            <v>QT70034</v>
          </cell>
          <cell r="C35" t="str">
            <v>Lê Thị Bích</v>
          </cell>
          <cell r="D35" t="str">
            <v>Duyên</v>
          </cell>
          <cell r="E35">
            <v>29012</v>
          </cell>
          <cell r="F35" t="str">
            <v>Thanh Hóa</v>
          </cell>
          <cell r="H35" t="str">
            <v>Không</v>
          </cell>
          <cell r="I35" t="str">
            <v>G402</v>
          </cell>
          <cell r="J35">
            <v>2</v>
          </cell>
          <cell r="K35">
            <v>4</v>
          </cell>
        </row>
        <row r="36">
          <cell r="B36" t="str">
            <v>QT70035</v>
          </cell>
          <cell r="C36" t="str">
            <v>Mai Hồng</v>
          </cell>
          <cell r="D36" t="str">
            <v>Dương</v>
          </cell>
          <cell r="E36">
            <v>32811</v>
          </cell>
          <cell r="F36" t="str">
            <v>Hà Nội</v>
          </cell>
          <cell r="H36" t="str">
            <v>Không</v>
          </cell>
          <cell r="I36" t="str">
            <v>G402</v>
          </cell>
          <cell r="J36">
            <v>2</v>
          </cell>
          <cell r="K36">
            <v>4</v>
          </cell>
        </row>
        <row r="37">
          <cell r="B37" t="str">
            <v>QT70036</v>
          </cell>
          <cell r="C37" t="str">
            <v>Nguyễn Thị</v>
          </cell>
          <cell r="D37" t="str">
            <v>Dương</v>
          </cell>
          <cell r="E37">
            <v>32009</v>
          </cell>
          <cell r="F37" t="str">
            <v>Hà Tĩnh</v>
          </cell>
          <cell r="H37" t="str">
            <v>Không</v>
          </cell>
          <cell r="I37" t="str">
            <v>G402</v>
          </cell>
          <cell r="J37">
            <v>2</v>
          </cell>
          <cell r="K37">
            <v>4</v>
          </cell>
        </row>
        <row r="38">
          <cell r="B38" t="str">
            <v>QT70037</v>
          </cell>
          <cell r="C38" t="str">
            <v>Phạm Văn</v>
          </cell>
          <cell r="D38" t="str">
            <v>Điệp</v>
          </cell>
          <cell r="E38">
            <v>32841</v>
          </cell>
          <cell r="F38" t="str">
            <v>Ninh Bình</v>
          </cell>
          <cell r="H38" t="str">
            <v>Không</v>
          </cell>
          <cell r="I38" t="str">
            <v>G402</v>
          </cell>
          <cell r="J38">
            <v>2</v>
          </cell>
          <cell r="K38">
            <v>4</v>
          </cell>
        </row>
        <row r="39">
          <cell r="B39" t="str">
            <v>QT70038</v>
          </cell>
          <cell r="C39" t="str">
            <v>Phùng Hoài</v>
          </cell>
          <cell r="D39" t="str">
            <v>Điệp</v>
          </cell>
          <cell r="E39">
            <v>25812</v>
          </cell>
          <cell r="F39" t="str">
            <v>Hải Phòng</v>
          </cell>
          <cell r="H39" t="str">
            <v>Không</v>
          </cell>
          <cell r="I39" t="str">
            <v>G402</v>
          </cell>
          <cell r="J39">
            <v>2</v>
          </cell>
          <cell r="K39">
            <v>4</v>
          </cell>
        </row>
        <row r="40">
          <cell r="B40" t="str">
            <v>QT70039</v>
          </cell>
          <cell r="C40" t="str">
            <v>Dương Anh</v>
          </cell>
          <cell r="D40" t="str">
            <v>Đức</v>
          </cell>
          <cell r="E40">
            <v>33531</v>
          </cell>
          <cell r="F40" t="str">
            <v>Hà Nội</v>
          </cell>
          <cell r="G40" t="str">
            <v>Miễn Eng</v>
          </cell>
          <cell r="H40" t="str">
            <v>Không</v>
          </cell>
          <cell r="I40" t="str">
            <v>G402</v>
          </cell>
          <cell r="J40">
            <v>2</v>
          </cell>
          <cell r="K40">
            <v>4</v>
          </cell>
        </row>
        <row r="41">
          <cell r="B41" t="str">
            <v>QT70040</v>
          </cell>
          <cell r="C41" t="str">
            <v>Nguyễn Trí</v>
          </cell>
          <cell r="D41" t="str">
            <v>Đức</v>
          </cell>
          <cell r="E41">
            <v>31949</v>
          </cell>
          <cell r="F41" t="str">
            <v>Lào cai</v>
          </cell>
          <cell r="H41" t="str">
            <v>Không</v>
          </cell>
          <cell r="I41" t="str">
            <v>G402</v>
          </cell>
          <cell r="J41">
            <v>2</v>
          </cell>
          <cell r="K41">
            <v>4</v>
          </cell>
        </row>
        <row r="42">
          <cell r="B42" t="str">
            <v>QT70041</v>
          </cell>
          <cell r="C42" t="str">
            <v>Phạm Thanh</v>
          </cell>
          <cell r="D42" t="str">
            <v>Đức</v>
          </cell>
          <cell r="E42">
            <v>33095</v>
          </cell>
          <cell r="F42" t="str">
            <v>Quảng Ninh</v>
          </cell>
          <cell r="H42" t="str">
            <v>Không</v>
          </cell>
          <cell r="I42" t="str">
            <v>G402</v>
          </cell>
          <cell r="J42">
            <v>2</v>
          </cell>
          <cell r="K42">
            <v>4</v>
          </cell>
        </row>
        <row r="43">
          <cell r="B43" t="str">
            <v>QT70042</v>
          </cell>
          <cell r="C43" t="str">
            <v>Nguyễn Trường</v>
          </cell>
          <cell r="D43" t="str">
            <v>Giang</v>
          </cell>
          <cell r="E43">
            <v>32404</v>
          </cell>
          <cell r="F43" t="str">
            <v>Nam Định</v>
          </cell>
          <cell r="H43" t="str">
            <v>Không</v>
          </cell>
          <cell r="I43" t="str">
            <v>G402</v>
          </cell>
          <cell r="J43">
            <v>2</v>
          </cell>
          <cell r="K43">
            <v>4</v>
          </cell>
        </row>
        <row r="44">
          <cell r="B44" t="str">
            <v>QT70043</v>
          </cell>
          <cell r="C44" t="str">
            <v>Đỗ Thu</v>
          </cell>
          <cell r="D44" t="str">
            <v>Hà</v>
          </cell>
          <cell r="E44">
            <v>30892</v>
          </cell>
          <cell r="F44" t="str">
            <v>Hà Nội</v>
          </cell>
          <cell r="H44" t="str">
            <v>Không</v>
          </cell>
          <cell r="I44" t="str">
            <v>G402</v>
          </cell>
          <cell r="J44">
            <v>2</v>
          </cell>
          <cell r="K44">
            <v>4</v>
          </cell>
        </row>
        <row r="45">
          <cell r="B45" t="str">
            <v>QT70044</v>
          </cell>
          <cell r="C45" t="str">
            <v>Khuất Minh</v>
          </cell>
          <cell r="D45" t="str">
            <v>Hà</v>
          </cell>
          <cell r="E45">
            <v>33631</v>
          </cell>
          <cell r="F45" t="str">
            <v>Hà Nội</v>
          </cell>
          <cell r="H45" t="str">
            <v>Không</v>
          </cell>
          <cell r="I45" t="str">
            <v>G402</v>
          </cell>
          <cell r="J45">
            <v>2</v>
          </cell>
          <cell r="K45">
            <v>4</v>
          </cell>
        </row>
        <row r="46">
          <cell r="B46" t="str">
            <v>QT70045</v>
          </cell>
          <cell r="C46" t="str">
            <v>Nguyễn Thị Thu</v>
          </cell>
          <cell r="D46" t="str">
            <v>Hà</v>
          </cell>
          <cell r="E46">
            <v>32253</v>
          </cell>
          <cell r="F46" t="str">
            <v>Bắc Giang</v>
          </cell>
          <cell r="H46" t="str">
            <v>Không</v>
          </cell>
          <cell r="I46" t="str">
            <v>G402</v>
          </cell>
          <cell r="J46">
            <v>2</v>
          </cell>
          <cell r="K46">
            <v>4</v>
          </cell>
        </row>
        <row r="47">
          <cell r="B47" t="str">
            <v>QT70046</v>
          </cell>
          <cell r="C47" t="str">
            <v>Nguyễn Thị Thu</v>
          </cell>
          <cell r="D47" t="str">
            <v>Hà</v>
          </cell>
          <cell r="E47">
            <v>32270</v>
          </cell>
          <cell r="F47" t="str">
            <v>Thái Nguyên</v>
          </cell>
          <cell r="H47" t="str">
            <v>Không</v>
          </cell>
          <cell r="I47" t="str">
            <v>G402</v>
          </cell>
          <cell r="J47">
            <v>2</v>
          </cell>
          <cell r="K47">
            <v>4</v>
          </cell>
        </row>
        <row r="48">
          <cell r="B48" t="str">
            <v>QT70047</v>
          </cell>
          <cell r="C48" t="str">
            <v>Phan Thị Hồng</v>
          </cell>
          <cell r="D48" t="str">
            <v>Hà</v>
          </cell>
          <cell r="E48">
            <v>31687</v>
          </cell>
          <cell r="F48" t="str">
            <v>Hưng Yên</v>
          </cell>
          <cell r="H48" t="str">
            <v>Không</v>
          </cell>
          <cell r="I48" t="str">
            <v>G402</v>
          </cell>
          <cell r="J48">
            <v>2</v>
          </cell>
          <cell r="K48">
            <v>4</v>
          </cell>
        </row>
        <row r="49">
          <cell r="B49" t="str">
            <v>QT70048</v>
          </cell>
          <cell r="C49" t="str">
            <v>Trần Giang</v>
          </cell>
          <cell r="D49" t="str">
            <v>Hà</v>
          </cell>
          <cell r="E49">
            <v>27503</v>
          </cell>
          <cell r="F49" t="str">
            <v>Hà Nội</v>
          </cell>
          <cell r="H49" t="str">
            <v>Không</v>
          </cell>
          <cell r="I49" t="str">
            <v>G402</v>
          </cell>
          <cell r="J49">
            <v>2</v>
          </cell>
          <cell r="K49">
            <v>4</v>
          </cell>
        </row>
        <row r="50">
          <cell r="B50" t="str">
            <v>QT70049</v>
          </cell>
          <cell r="C50" t="str">
            <v>Vùi Thị</v>
          </cell>
          <cell r="D50" t="str">
            <v>Hà</v>
          </cell>
          <cell r="E50">
            <v>33197</v>
          </cell>
          <cell r="F50" t="str">
            <v>Lào Cai</v>
          </cell>
          <cell r="H50" t="str">
            <v>Dân tộc TS, KV1</v>
          </cell>
          <cell r="I50" t="str">
            <v>G402</v>
          </cell>
          <cell r="J50">
            <v>2</v>
          </cell>
          <cell r="K50">
            <v>4</v>
          </cell>
        </row>
        <row r="51">
          <cell r="B51" t="str">
            <v>QT70050</v>
          </cell>
          <cell r="C51" t="str">
            <v>Công Phương</v>
          </cell>
          <cell r="D51" t="str">
            <v>Hải</v>
          </cell>
          <cell r="E51">
            <v>30530</v>
          </cell>
          <cell r="F51" t="str">
            <v>Hà Nội</v>
          </cell>
          <cell r="H51" t="str">
            <v>Không</v>
          </cell>
          <cell r="I51" t="str">
            <v>G402</v>
          </cell>
          <cell r="J51">
            <v>2</v>
          </cell>
          <cell r="K51">
            <v>4</v>
          </cell>
        </row>
        <row r="52">
          <cell r="B52" t="str">
            <v>QT70051</v>
          </cell>
          <cell r="C52" t="str">
            <v>Nguyễn Mỹ</v>
          </cell>
          <cell r="D52" t="str">
            <v>Hạnh</v>
          </cell>
          <cell r="E52">
            <v>33374</v>
          </cell>
          <cell r="F52" t="str">
            <v>Nam Định</v>
          </cell>
          <cell r="H52" t="str">
            <v>Không</v>
          </cell>
          <cell r="I52" t="str">
            <v>G402</v>
          </cell>
          <cell r="J52">
            <v>2</v>
          </cell>
          <cell r="K52">
            <v>4</v>
          </cell>
        </row>
        <row r="53">
          <cell r="B53" t="str">
            <v>QT70052</v>
          </cell>
          <cell r="C53" t="str">
            <v>Vũ Thị</v>
          </cell>
          <cell r="D53" t="str">
            <v>Hạnh</v>
          </cell>
          <cell r="E53">
            <v>33200</v>
          </cell>
          <cell r="F53" t="str">
            <v>Hà Nội</v>
          </cell>
          <cell r="H53" t="str">
            <v>Không</v>
          </cell>
          <cell r="I53" t="str">
            <v>G402</v>
          </cell>
          <cell r="J53">
            <v>2</v>
          </cell>
          <cell r="K53">
            <v>4</v>
          </cell>
        </row>
        <row r="54">
          <cell r="B54" t="str">
            <v>QT70053</v>
          </cell>
          <cell r="C54" t="str">
            <v>Trần Hữu</v>
          </cell>
          <cell r="D54" t="str">
            <v>Hào</v>
          </cell>
          <cell r="E54">
            <v>29553</v>
          </cell>
          <cell r="F54" t="str">
            <v>Bắc Ninh</v>
          </cell>
          <cell r="H54" t="str">
            <v>Công tác KV1</v>
          </cell>
          <cell r="I54" t="str">
            <v>G402</v>
          </cell>
          <cell r="J54">
            <v>2</v>
          </cell>
          <cell r="K54">
            <v>4</v>
          </cell>
        </row>
        <row r="55">
          <cell r="B55" t="str">
            <v>QT70054</v>
          </cell>
          <cell r="C55" t="str">
            <v>Phạm Văn</v>
          </cell>
          <cell r="D55" t="str">
            <v>Hảo</v>
          </cell>
          <cell r="E55">
            <v>28307</v>
          </cell>
          <cell r="F55" t="str">
            <v>Bắc Giang</v>
          </cell>
          <cell r="H55" t="str">
            <v>Công tác KV1</v>
          </cell>
          <cell r="I55" t="str">
            <v>G402</v>
          </cell>
          <cell r="J55">
            <v>2</v>
          </cell>
          <cell r="K55">
            <v>4</v>
          </cell>
        </row>
        <row r="56">
          <cell r="B56" t="str">
            <v>QT70055</v>
          </cell>
          <cell r="C56" t="str">
            <v>Bùi Thị Thu</v>
          </cell>
          <cell r="D56" t="str">
            <v>Hằng</v>
          </cell>
          <cell r="E56">
            <v>31211</v>
          </cell>
          <cell r="F56" t="str">
            <v>Yên Bái</v>
          </cell>
          <cell r="H56" t="str">
            <v>Không</v>
          </cell>
          <cell r="I56" t="str">
            <v>G403</v>
          </cell>
          <cell r="J56">
            <v>3</v>
          </cell>
          <cell r="K56">
            <v>4</v>
          </cell>
        </row>
        <row r="57">
          <cell r="B57" t="str">
            <v>QT70056</v>
          </cell>
          <cell r="C57" t="str">
            <v>Lại Thúy</v>
          </cell>
          <cell r="D57" t="str">
            <v>Hằng</v>
          </cell>
          <cell r="E57">
            <v>33820</v>
          </cell>
          <cell r="F57" t="str">
            <v>Vĩnh Phúc</v>
          </cell>
          <cell r="H57" t="str">
            <v>Không</v>
          </cell>
          <cell r="I57" t="str">
            <v>G403</v>
          </cell>
          <cell r="J57">
            <v>3</v>
          </cell>
          <cell r="K57">
            <v>4</v>
          </cell>
        </row>
        <row r="58">
          <cell r="B58" t="str">
            <v>QT70057</v>
          </cell>
          <cell r="C58" t="str">
            <v>Nguyễn Thu</v>
          </cell>
          <cell r="D58" t="str">
            <v>Hằng</v>
          </cell>
          <cell r="E58">
            <v>33245</v>
          </cell>
          <cell r="F58" t="str">
            <v>Hà Nội</v>
          </cell>
          <cell r="H58" t="str">
            <v>Không</v>
          </cell>
          <cell r="I58" t="str">
            <v>G403</v>
          </cell>
          <cell r="J58">
            <v>3</v>
          </cell>
          <cell r="K58">
            <v>4</v>
          </cell>
        </row>
        <row r="59">
          <cell r="B59" t="str">
            <v>QT70058</v>
          </cell>
          <cell r="C59" t="str">
            <v>Nguyễn Vĩnh</v>
          </cell>
          <cell r="D59" t="str">
            <v>Hằng</v>
          </cell>
          <cell r="E59">
            <v>30506</v>
          </cell>
          <cell r="F59" t="str">
            <v>Hòa Bình</v>
          </cell>
          <cell r="H59" t="str">
            <v>Không</v>
          </cell>
          <cell r="I59" t="str">
            <v>G403</v>
          </cell>
          <cell r="J59">
            <v>3</v>
          </cell>
          <cell r="K59">
            <v>4</v>
          </cell>
        </row>
        <row r="60">
          <cell r="B60" t="str">
            <v>QT70059</v>
          </cell>
          <cell r="C60" t="str">
            <v>Hoàng Thị</v>
          </cell>
          <cell r="D60" t="str">
            <v>Hiền</v>
          </cell>
          <cell r="E60">
            <v>30302</v>
          </cell>
          <cell r="F60" t="str">
            <v>Hải Phòng</v>
          </cell>
          <cell r="H60" t="str">
            <v>Không</v>
          </cell>
          <cell r="I60" t="str">
            <v>G403</v>
          </cell>
          <cell r="J60">
            <v>3</v>
          </cell>
          <cell r="K60">
            <v>4</v>
          </cell>
        </row>
        <row r="61">
          <cell r="B61" t="str">
            <v>QT70060</v>
          </cell>
          <cell r="C61" t="str">
            <v>Nguyễn Thu</v>
          </cell>
          <cell r="D61" t="str">
            <v>Hiền</v>
          </cell>
          <cell r="E61">
            <v>32034</v>
          </cell>
          <cell r="F61" t="str">
            <v>Tuyên Quang</v>
          </cell>
          <cell r="H61" t="str">
            <v>Không</v>
          </cell>
          <cell r="I61" t="str">
            <v>G403</v>
          </cell>
          <cell r="J61">
            <v>3</v>
          </cell>
          <cell r="K61">
            <v>4</v>
          </cell>
        </row>
        <row r="62">
          <cell r="B62" t="str">
            <v>QT70061</v>
          </cell>
          <cell r="C62" t="str">
            <v>Nguyễn Thu</v>
          </cell>
          <cell r="D62" t="str">
            <v>Hiền</v>
          </cell>
          <cell r="E62">
            <v>34067</v>
          </cell>
          <cell r="F62" t="str">
            <v>Hà Nội</v>
          </cell>
          <cell r="H62" t="str">
            <v>Không</v>
          </cell>
          <cell r="I62" t="str">
            <v>G403</v>
          </cell>
          <cell r="J62">
            <v>3</v>
          </cell>
          <cell r="K62">
            <v>4</v>
          </cell>
        </row>
        <row r="63">
          <cell r="B63" t="str">
            <v>QT70062</v>
          </cell>
          <cell r="C63" t="str">
            <v>Vũ Thị Thu</v>
          </cell>
          <cell r="D63" t="str">
            <v>Hiền</v>
          </cell>
          <cell r="E63">
            <v>31080</v>
          </cell>
          <cell r="F63" t="str">
            <v>Hà Nam</v>
          </cell>
          <cell r="H63" t="str">
            <v>Không</v>
          </cell>
          <cell r="I63" t="str">
            <v>G403</v>
          </cell>
          <cell r="J63">
            <v>3</v>
          </cell>
          <cell r="K63">
            <v>4</v>
          </cell>
        </row>
        <row r="64">
          <cell r="B64" t="str">
            <v>QT70063</v>
          </cell>
          <cell r="C64" t="str">
            <v>Tống Văn</v>
          </cell>
          <cell r="D64" t="str">
            <v>Hiếu</v>
          </cell>
          <cell r="E64">
            <v>32758</v>
          </cell>
          <cell r="F64" t="str">
            <v>Nam Định</v>
          </cell>
          <cell r="H64" t="str">
            <v>Không</v>
          </cell>
          <cell r="I64" t="str">
            <v>G403</v>
          </cell>
          <cell r="J64">
            <v>3</v>
          </cell>
          <cell r="K64">
            <v>4</v>
          </cell>
        </row>
        <row r="65">
          <cell r="B65" t="str">
            <v>QT70064</v>
          </cell>
          <cell r="C65" t="str">
            <v>Trần Trung</v>
          </cell>
          <cell r="D65" t="str">
            <v>Hiếu</v>
          </cell>
          <cell r="E65">
            <v>31774</v>
          </cell>
          <cell r="F65" t="str">
            <v>Hà Nội</v>
          </cell>
          <cell r="H65" t="str">
            <v>Không</v>
          </cell>
          <cell r="I65" t="str">
            <v>G403</v>
          </cell>
          <cell r="J65">
            <v>3</v>
          </cell>
          <cell r="K65">
            <v>4</v>
          </cell>
        </row>
        <row r="66">
          <cell r="B66" t="str">
            <v>QT70065</v>
          </cell>
          <cell r="C66" t="str">
            <v>Nguyễn Đức</v>
          </cell>
          <cell r="D66" t="str">
            <v>Hinh</v>
          </cell>
          <cell r="E66">
            <v>32407</v>
          </cell>
          <cell r="F66" t="str">
            <v>Nam Định</v>
          </cell>
          <cell r="H66" t="str">
            <v>Không</v>
          </cell>
          <cell r="I66" t="str">
            <v>G403</v>
          </cell>
          <cell r="J66">
            <v>3</v>
          </cell>
          <cell r="K66">
            <v>4</v>
          </cell>
        </row>
        <row r="67">
          <cell r="B67" t="str">
            <v>QT70066</v>
          </cell>
          <cell r="C67" t="str">
            <v>Nguyễn Thị</v>
          </cell>
          <cell r="D67" t="str">
            <v>Hoa</v>
          </cell>
          <cell r="E67">
            <v>31165</v>
          </cell>
          <cell r="F67" t="str">
            <v>Hà Nội</v>
          </cell>
          <cell r="H67" t="str">
            <v>Không</v>
          </cell>
          <cell r="I67" t="str">
            <v>G403</v>
          </cell>
          <cell r="J67">
            <v>3</v>
          </cell>
          <cell r="K67">
            <v>4</v>
          </cell>
        </row>
        <row r="68">
          <cell r="B68" t="str">
            <v>QT70067</v>
          </cell>
          <cell r="C68" t="str">
            <v>Nguyễn Thị</v>
          </cell>
          <cell r="D68" t="str">
            <v>Hoa</v>
          </cell>
          <cell r="E68">
            <v>34232</v>
          </cell>
          <cell r="F68" t="str">
            <v>Hải Dương</v>
          </cell>
          <cell r="H68" t="str">
            <v>Không</v>
          </cell>
          <cell r="I68" t="str">
            <v>G403</v>
          </cell>
          <cell r="J68">
            <v>3</v>
          </cell>
          <cell r="K68">
            <v>4</v>
          </cell>
        </row>
        <row r="69">
          <cell r="B69" t="str">
            <v>QT70068</v>
          </cell>
          <cell r="C69" t="str">
            <v>Bùi Thị</v>
          </cell>
          <cell r="D69" t="str">
            <v>Hoài</v>
          </cell>
          <cell r="E69">
            <v>31815</v>
          </cell>
          <cell r="F69" t="str">
            <v>Quảng Ninh</v>
          </cell>
          <cell r="H69" t="str">
            <v>Không</v>
          </cell>
          <cell r="I69" t="str">
            <v>G403</v>
          </cell>
          <cell r="J69">
            <v>3</v>
          </cell>
          <cell r="K69">
            <v>4</v>
          </cell>
        </row>
        <row r="70">
          <cell r="B70" t="str">
            <v>QT70069</v>
          </cell>
          <cell r="C70" t="str">
            <v>Phạm Thái</v>
          </cell>
          <cell r="D70" t="str">
            <v>Hoàng</v>
          </cell>
          <cell r="E70">
            <v>33298</v>
          </cell>
          <cell r="F70" t="str">
            <v>Quảng Ninh</v>
          </cell>
          <cell r="H70" t="str">
            <v>Không</v>
          </cell>
          <cell r="I70" t="str">
            <v>G403</v>
          </cell>
          <cell r="J70">
            <v>3</v>
          </cell>
          <cell r="K70">
            <v>4</v>
          </cell>
        </row>
        <row r="71">
          <cell r="B71" t="str">
            <v>QT70070</v>
          </cell>
          <cell r="C71" t="str">
            <v>Lê Thu</v>
          </cell>
          <cell r="D71" t="str">
            <v>Hồng</v>
          </cell>
          <cell r="E71">
            <v>34173</v>
          </cell>
          <cell r="F71" t="str">
            <v>Phú Thọ</v>
          </cell>
          <cell r="H71" t="str">
            <v>Không</v>
          </cell>
          <cell r="I71" t="str">
            <v>G403</v>
          </cell>
          <cell r="J71">
            <v>3</v>
          </cell>
          <cell r="K71">
            <v>4</v>
          </cell>
        </row>
        <row r="72">
          <cell r="B72" t="str">
            <v>QT70071</v>
          </cell>
          <cell r="C72" t="str">
            <v>Lê Quang</v>
          </cell>
          <cell r="D72" t="str">
            <v>Hợp</v>
          </cell>
          <cell r="E72">
            <v>32243</v>
          </cell>
          <cell r="F72" t="str">
            <v>Bắc Giang</v>
          </cell>
          <cell r="H72" t="str">
            <v>Không</v>
          </cell>
          <cell r="I72" t="str">
            <v>G403</v>
          </cell>
          <cell r="J72">
            <v>3</v>
          </cell>
          <cell r="K72">
            <v>4</v>
          </cell>
        </row>
        <row r="73">
          <cell r="B73" t="str">
            <v>QT70072</v>
          </cell>
          <cell r="C73" t="str">
            <v>Nguyễn Thị</v>
          </cell>
          <cell r="D73" t="str">
            <v>Huệ</v>
          </cell>
          <cell r="E73">
            <v>32754</v>
          </cell>
          <cell r="F73" t="str">
            <v>Thái Bình</v>
          </cell>
          <cell r="H73" t="str">
            <v>Không</v>
          </cell>
          <cell r="I73" t="str">
            <v>G403</v>
          </cell>
          <cell r="J73">
            <v>3</v>
          </cell>
          <cell r="K73">
            <v>4</v>
          </cell>
        </row>
        <row r="74">
          <cell r="B74" t="str">
            <v>QT70073</v>
          </cell>
          <cell r="C74" t="str">
            <v>Nguyễn Thị</v>
          </cell>
          <cell r="D74" t="str">
            <v>Huệ</v>
          </cell>
          <cell r="E74">
            <v>33826</v>
          </cell>
          <cell r="F74" t="str">
            <v>Thanh Hóa</v>
          </cell>
          <cell r="H74" t="str">
            <v>Không</v>
          </cell>
          <cell r="I74" t="str">
            <v>G403</v>
          </cell>
          <cell r="J74">
            <v>3</v>
          </cell>
          <cell r="K74">
            <v>4</v>
          </cell>
        </row>
        <row r="75">
          <cell r="B75" t="str">
            <v>QT70074</v>
          </cell>
          <cell r="C75" t="str">
            <v>Đặng Văn</v>
          </cell>
          <cell r="D75" t="str">
            <v>Hùng</v>
          </cell>
          <cell r="E75">
            <v>31712</v>
          </cell>
          <cell r="F75" t="str">
            <v>Hải Dương</v>
          </cell>
          <cell r="H75" t="str">
            <v>Không</v>
          </cell>
          <cell r="I75" t="str">
            <v>G403</v>
          </cell>
          <cell r="J75">
            <v>3</v>
          </cell>
          <cell r="K75">
            <v>4</v>
          </cell>
        </row>
        <row r="76">
          <cell r="B76" t="str">
            <v>QT70075</v>
          </cell>
          <cell r="C76" t="str">
            <v>Lại Thái</v>
          </cell>
          <cell r="D76" t="str">
            <v>Hùng</v>
          </cell>
          <cell r="E76">
            <v>32770</v>
          </cell>
          <cell r="F76" t="str">
            <v>Hà Nội</v>
          </cell>
          <cell r="H76" t="str">
            <v>Không</v>
          </cell>
          <cell r="I76" t="str">
            <v>G403</v>
          </cell>
          <cell r="J76">
            <v>3</v>
          </cell>
          <cell r="K76">
            <v>4</v>
          </cell>
        </row>
        <row r="77">
          <cell r="B77" t="str">
            <v>QT70076</v>
          </cell>
          <cell r="C77" t="str">
            <v>Nguyễn Quốc</v>
          </cell>
          <cell r="D77" t="str">
            <v>Hùng</v>
          </cell>
          <cell r="E77">
            <v>29754</v>
          </cell>
          <cell r="F77" t="str">
            <v>Bắc Giang</v>
          </cell>
          <cell r="H77" t="str">
            <v>Không</v>
          </cell>
          <cell r="I77" t="str">
            <v>G403</v>
          </cell>
          <cell r="J77">
            <v>3</v>
          </cell>
          <cell r="K77">
            <v>4</v>
          </cell>
        </row>
        <row r="78">
          <cell r="B78" t="str">
            <v>QT70077</v>
          </cell>
          <cell r="C78" t="str">
            <v>Nguyễn Văn</v>
          </cell>
          <cell r="D78" t="str">
            <v>Hùng</v>
          </cell>
          <cell r="E78">
            <v>31770</v>
          </cell>
          <cell r="F78" t="str">
            <v>Lạng Sơn</v>
          </cell>
          <cell r="H78" t="str">
            <v>Không</v>
          </cell>
          <cell r="I78" t="str">
            <v>G403</v>
          </cell>
          <cell r="J78">
            <v>3</v>
          </cell>
          <cell r="K78">
            <v>4</v>
          </cell>
        </row>
        <row r="79">
          <cell r="B79" t="str">
            <v>QT70078</v>
          </cell>
          <cell r="C79" t="str">
            <v>Vũ Mạnh</v>
          </cell>
          <cell r="D79" t="str">
            <v>Hùng</v>
          </cell>
          <cell r="E79">
            <v>31936</v>
          </cell>
          <cell r="F79" t="str">
            <v>Thanh Hóa</v>
          </cell>
          <cell r="H79" t="str">
            <v>Không</v>
          </cell>
          <cell r="I79" t="str">
            <v>G403</v>
          </cell>
          <cell r="J79">
            <v>3</v>
          </cell>
          <cell r="K79">
            <v>4</v>
          </cell>
        </row>
        <row r="80">
          <cell r="B80" t="str">
            <v>QT70079</v>
          </cell>
          <cell r="C80" t="str">
            <v>Nguyễn Ích</v>
          </cell>
          <cell r="D80" t="str">
            <v>Huy</v>
          </cell>
          <cell r="E80">
            <v>33582</v>
          </cell>
          <cell r="F80" t="str">
            <v>Hà Nội</v>
          </cell>
          <cell r="H80" t="str">
            <v>Không</v>
          </cell>
          <cell r="I80" t="str">
            <v>G403</v>
          </cell>
          <cell r="J80">
            <v>3</v>
          </cell>
          <cell r="K80">
            <v>4</v>
          </cell>
        </row>
        <row r="81">
          <cell r="B81" t="str">
            <v>QT70080</v>
          </cell>
          <cell r="C81" t="str">
            <v>Võ Đức</v>
          </cell>
          <cell r="D81" t="str">
            <v>Huy</v>
          </cell>
          <cell r="E81">
            <v>32540</v>
          </cell>
          <cell r="F81" t="str">
            <v>Quảng Ninh</v>
          </cell>
          <cell r="H81" t="str">
            <v>Không</v>
          </cell>
          <cell r="I81" t="str">
            <v>G403</v>
          </cell>
          <cell r="J81">
            <v>3</v>
          </cell>
          <cell r="K81">
            <v>4</v>
          </cell>
        </row>
        <row r="82">
          <cell r="B82" t="str">
            <v>QT70081</v>
          </cell>
          <cell r="C82" t="str">
            <v>Bùi Thị</v>
          </cell>
          <cell r="D82" t="str">
            <v>Huyền</v>
          </cell>
          <cell r="E82">
            <v>30498</v>
          </cell>
          <cell r="F82" t="str">
            <v>Bắc Giang</v>
          </cell>
          <cell r="H82" t="str">
            <v>Không</v>
          </cell>
          <cell r="I82" t="str">
            <v>G403</v>
          </cell>
          <cell r="J82">
            <v>3</v>
          </cell>
          <cell r="K82">
            <v>4</v>
          </cell>
        </row>
        <row r="83">
          <cell r="B83" t="str">
            <v>QT70082</v>
          </cell>
          <cell r="C83" t="str">
            <v>Lê Ngọc</v>
          </cell>
          <cell r="D83" t="str">
            <v>Huyền</v>
          </cell>
          <cell r="E83">
            <v>28771</v>
          </cell>
          <cell r="F83" t="str">
            <v>Hà Nội</v>
          </cell>
          <cell r="H83" t="str">
            <v>Không</v>
          </cell>
          <cell r="I83" t="str">
            <v>G501</v>
          </cell>
          <cell r="J83">
            <v>4</v>
          </cell>
          <cell r="K83">
            <v>5</v>
          </cell>
        </row>
        <row r="84">
          <cell r="B84" t="str">
            <v>QT70083</v>
          </cell>
          <cell r="C84" t="str">
            <v>Phạm Thị Bích</v>
          </cell>
          <cell r="D84" t="str">
            <v>Huyền</v>
          </cell>
          <cell r="E84">
            <v>33917</v>
          </cell>
          <cell r="F84" t="str">
            <v>Bắc Ninh</v>
          </cell>
          <cell r="H84" t="str">
            <v>Không</v>
          </cell>
          <cell r="I84" t="str">
            <v>G501</v>
          </cell>
          <cell r="J84">
            <v>4</v>
          </cell>
          <cell r="K84">
            <v>5</v>
          </cell>
        </row>
        <row r="85">
          <cell r="B85" t="str">
            <v>QT70084</v>
          </cell>
          <cell r="C85" t="str">
            <v>Phạm Thị Thanh</v>
          </cell>
          <cell r="D85" t="str">
            <v>Huyền</v>
          </cell>
          <cell r="E85">
            <v>28365</v>
          </cell>
          <cell r="F85" t="str">
            <v>Quảng Ninh</v>
          </cell>
          <cell r="H85" t="str">
            <v>Không</v>
          </cell>
          <cell r="I85" t="str">
            <v>G501</v>
          </cell>
          <cell r="J85">
            <v>4</v>
          </cell>
          <cell r="K85">
            <v>5</v>
          </cell>
        </row>
        <row r="86">
          <cell r="B86" t="str">
            <v>QT70085</v>
          </cell>
          <cell r="C86" t="str">
            <v>Đỗ Đông</v>
          </cell>
          <cell r="D86" t="str">
            <v>Hưng</v>
          </cell>
          <cell r="E86">
            <v>28063</v>
          </cell>
          <cell r="F86" t="str">
            <v>Hà Nội</v>
          </cell>
          <cell r="H86" t="str">
            <v>Không</v>
          </cell>
          <cell r="I86" t="str">
            <v>G501</v>
          </cell>
          <cell r="J86">
            <v>4</v>
          </cell>
          <cell r="K86">
            <v>5</v>
          </cell>
        </row>
        <row r="87">
          <cell r="B87" t="str">
            <v>QT70086</v>
          </cell>
          <cell r="C87" t="str">
            <v>Đào Lan</v>
          </cell>
          <cell r="D87" t="str">
            <v>Hương</v>
          </cell>
          <cell r="E87">
            <v>33948</v>
          </cell>
          <cell r="F87" t="str">
            <v>Hà Nội</v>
          </cell>
          <cell r="H87" t="str">
            <v>Không</v>
          </cell>
          <cell r="I87" t="str">
            <v>G501</v>
          </cell>
          <cell r="J87">
            <v>4</v>
          </cell>
          <cell r="K87">
            <v>5</v>
          </cell>
        </row>
        <row r="88">
          <cell r="B88" t="str">
            <v>QT70087</v>
          </cell>
          <cell r="C88" t="str">
            <v>Đặng Thị Lan</v>
          </cell>
          <cell r="D88" t="str">
            <v>Hương</v>
          </cell>
          <cell r="E88">
            <v>32583</v>
          </cell>
          <cell r="F88" t="str">
            <v>Hà Nội</v>
          </cell>
          <cell r="H88" t="str">
            <v>Không</v>
          </cell>
          <cell r="I88" t="str">
            <v>G501</v>
          </cell>
          <cell r="J88">
            <v>4</v>
          </cell>
          <cell r="K88">
            <v>5</v>
          </cell>
        </row>
        <row r="89">
          <cell r="B89" t="str">
            <v>QT70088</v>
          </cell>
          <cell r="C89" t="str">
            <v>Nguyễn Thị</v>
          </cell>
          <cell r="D89" t="str">
            <v>Hương</v>
          </cell>
          <cell r="E89">
            <v>26288</v>
          </cell>
          <cell r="F89" t="str">
            <v>Hà Nội</v>
          </cell>
          <cell r="G89" t="str">
            <v>Miễn Eng</v>
          </cell>
          <cell r="H89" t="str">
            <v>Không</v>
          </cell>
          <cell r="I89" t="str">
            <v>G501</v>
          </cell>
          <cell r="J89">
            <v>4</v>
          </cell>
          <cell r="K89">
            <v>5</v>
          </cell>
        </row>
        <row r="90">
          <cell r="B90" t="str">
            <v>QT70089</v>
          </cell>
          <cell r="C90" t="str">
            <v>Nguyễn Thị</v>
          </cell>
          <cell r="D90" t="str">
            <v>Hương</v>
          </cell>
          <cell r="E90">
            <v>32746</v>
          </cell>
          <cell r="F90" t="str">
            <v>Nam Định</v>
          </cell>
          <cell r="H90" t="str">
            <v>Không</v>
          </cell>
          <cell r="I90" t="str">
            <v>G501</v>
          </cell>
          <cell r="J90">
            <v>4</v>
          </cell>
          <cell r="K90">
            <v>5</v>
          </cell>
        </row>
        <row r="91">
          <cell r="B91" t="str">
            <v>QT70090</v>
          </cell>
          <cell r="C91" t="str">
            <v>Nguyễn Thị Thu</v>
          </cell>
          <cell r="D91" t="str">
            <v>Hương</v>
          </cell>
          <cell r="E91">
            <v>33069</v>
          </cell>
          <cell r="F91" t="str">
            <v>Vĩnh Phúc</v>
          </cell>
          <cell r="H91" t="str">
            <v>Không</v>
          </cell>
          <cell r="I91" t="str">
            <v>G501</v>
          </cell>
          <cell r="J91">
            <v>4</v>
          </cell>
          <cell r="K91">
            <v>5</v>
          </cell>
        </row>
        <row r="92">
          <cell r="B92" t="str">
            <v>QT70091</v>
          </cell>
          <cell r="C92" t="str">
            <v>Ngạc Thúy</v>
          </cell>
          <cell r="D92" t="str">
            <v>Hường</v>
          </cell>
          <cell r="E92">
            <v>30774</v>
          </cell>
          <cell r="F92" t="str">
            <v>Hà Nội</v>
          </cell>
          <cell r="H92" t="str">
            <v>Không</v>
          </cell>
          <cell r="I92" t="str">
            <v>G501</v>
          </cell>
          <cell r="J92">
            <v>4</v>
          </cell>
          <cell r="K92">
            <v>5</v>
          </cell>
        </row>
        <row r="93">
          <cell r="B93" t="str">
            <v>QT70092</v>
          </cell>
          <cell r="C93" t="str">
            <v>Nguyễn Bích</v>
          </cell>
          <cell r="D93" t="str">
            <v>Hường</v>
          </cell>
          <cell r="E93">
            <v>26453</v>
          </cell>
          <cell r="F93" t="str">
            <v>Hà Nội</v>
          </cell>
          <cell r="G93" t="str">
            <v>Miễn Eng</v>
          </cell>
          <cell r="H93" t="str">
            <v>Không</v>
          </cell>
          <cell r="I93" t="str">
            <v>G501</v>
          </cell>
          <cell r="J93">
            <v>4</v>
          </cell>
          <cell r="K93">
            <v>5</v>
          </cell>
        </row>
        <row r="94">
          <cell r="B94" t="str">
            <v>QT70093</v>
          </cell>
          <cell r="C94" t="str">
            <v>Lê Thị Ngọc</v>
          </cell>
          <cell r="D94" t="str">
            <v>Khánh</v>
          </cell>
          <cell r="E94">
            <v>32821</v>
          </cell>
          <cell r="F94" t="str">
            <v>Thanh Hóa</v>
          </cell>
          <cell r="H94" t="str">
            <v>Không</v>
          </cell>
          <cell r="I94" t="str">
            <v>G501</v>
          </cell>
          <cell r="J94">
            <v>4</v>
          </cell>
          <cell r="K94">
            <v>5</v>
          </cell>
        </row>
        <row r="95">
          <cell r="B95" t="str">
            <v>QT70094</v>
          </cell>
          <cell r="C95" t="str">
            <v>Trịnh Chí</v>
          </cell>
          <cell r="D95" t="str">
            <v>Kiên</v>
          </cell>
          <cell r="E95">
            <v>33529</v>
          </cell>
          <cell r="F95" t="str">
            <v>Hòa Bình</v>
          </cell>
          <cell r="H95" t="str">
            <v>Không</v>
          </cell>
          <cell r="I95" t="str">
            <v>G501</v>
          </cell>
          <cell r="J95">
            <v>4</v>
          </cell>
          <cell r="K95">
            <v>5</v>
          </cell>
        </row>
        <row r="96">
          <cell r="B96" t="str">
            <v>QT70095</v>
          </cell>
          <cell r="C96" t="str">
            <v>Đặng Cao</v>
          </cell>
          <cell r="D96" t="str">
            <v>Kường</v>
          </cell>
          <cell r="E96">
            <v>28335</v>
          </cell>
          <cell r="F96" t="str">
            <v>Hà Nội</v>
          </cell>
          <cell r="H96" t="str">
            <v>Không</v>
          </cell>
          <cell r="I96" t="str">
            <v>G501</v>
          </cell>
          <cell r="J96">
            <v>4</v>
          </cell>
          <cell r="K96">
            <v>5</v>
          </cell>
        </row>
        <row r="97">
          <cell r="B97" t="str">
            <v>QT70096</v>
          </cell>
          <cell r="C97" t="str">
            <v>Nguyễn Thị</v>
          </cell>
          <cell r="D97" t="str">
            <v>La</v>
          </cell>
          <cell r="E97">
            <v>32947</v>
          </cell>
          <cell r="F97" t="str">
            <v>Bắc Giang</v>
          </cell>
          <cell r="G97" t="str">
            <v>Miễn Eng</v>
          </cell>
          <cell r="H97" t="str">
            <v>Không</v>
          </cell>
          <cell r="I97" t="str">
            <v>G501</v>
          </cell>
          <cell r="J97">
            <v>4</v>
          </cell>
          <cell r="K97">
            <v>5</v>
          </cell>
        </row>
        <row r="98">
          <cell r="B98" t="str">
            <v>QT70097</v>
          </cell>
          <cell r="C98" t="str">
            <v>Nguyễn Thị Phương</v>
          </cell>
          <cell r="D98" t="str">
            <v>Lan</v>
          </cell>
          <cell r="E98">
            <v>30151</v>
          </cell>
          <cell r="F98" t="str">
            <v>Hà Nội</v>
          </cell>
          <cell r="H98" t="str">
            <v>Không</v>
          </cell>
          <cell r="I98" t="str">
            <v>G501</v>
          </cell>
          <cell r="J98">
            <v>4</v>
          </cell>
          <cell r="K98">
            <v>5</v>
          </cell>
        </row>
        <row r="99">
          <cell r="B99" t="str">
            <v>QT70098</v>
          </cell>
          <cell r="C99" t="str">
            <v>Trương Thị</v>
          </cell>
          <cell r="D99" t="str">
            <v>Lan</v>
          </cell>
          <cell r="E99">
            <v>29813</v>
          </cell>
          <cell r="F99" t="str">
            <v>Thái Nguyên</v>
          </cell>
          <cell r="H99" t="str">
            <v>Không</v>
          </cell>
          <cell r="I99" t="str">
            <v>G501</v>
          </cell>
          <cell r="J99">
            <v>4</v>
          </cell>
          <cell r="K99">
            <v>5</v>
          </cell>
        </row>
        <row r="100">
          <cell r="B100" t="str">
            <v>QT70099</v>
          </cell>
          <cell r="C100" t="str">
            <v>Nghiêm Thị</v>
          </cell>
          <cell r="D100" t="str">
            <v>Lân</v>
          </cell>
          <cell r="E100">
            <v>34072</v>
          </cell>
          <cell r="F100" t="str">
            <v>Hà Nội</v>
          </cell>
          <cell r="H100" t="str">
            <v>Không</v>
          </cell>
          <cell r="I100" t="str">
            <v>G501</v>
          </cell>
          <cell r="J100">
            <v>4</v>
          </cell>
          <cell r="K100">
            <v>5</v>
          </cell>
        </row>
        <row r="101">
          <cell r="B101" t="str">
            <v>QT70100</v>
          </cell>
          <cell r="C101" t="str">
            <v>Đinh Thị Mỹ</v>
          </cell>
          <cell r="D101" t="str">
            <v>Lệ</v>
          </cell>
          <cell r="E101">
            <v>34007</v>
          </cell>
          <cell r="F101" t="str">
            <v>Thanh Hóa</v>
          </cell>
          <cell r="H101" t="str">
            <v>Không</v>
          </cell>
          <cell r="I101" t="str">
            <v>G501</v>
          </cell>
          <cell r="J101">
            <v>4</v>
          </cell>
          <cell r="K101">
            <v>5</v>
          </cell>
        </row>
        <row r="102">
          <cell r="B102" t="str">
            <v>QT70101</v>
          </cell>
          <cell r="C102" t="str">
            <v>Vũ Thị</v>
          </cell>
          <cell r="D102" t="str">
            <v>Lệ</v>
          </cell>
          <cell r="E102">
            <v>26755</v>
          </cell>
          <cell r="F102" t="str">
            <v>Ninh Bình</v>
          </cell>
          <cell r="H102" t="str">
            <v>Không</v>
          </cell>
          <cell r="I102" t="str">
            <v>G501</v>
          </cell>
          <cell r="J102">
            <v>4</v>
          </cell>
          <cell r="K102">
            <v>5</v>
          </cell>
        </row>
        <row r="103">
          <cell r="B103" t="str">
            <v>QT70102</v>
          </cell>
          <cell r="C103" t="str">
            <v>Nguyễn Thùy</v>
          </cell>
          <cell r="D103" t="str">
            <v>Liên</v>
          </cell>
          <cell r="E103">
            <v>33854</v>
          </cell>
          <cell r="F103" t="str">
            <v>Hà Nội</v>
          </cell>
          <cell r="H103" t="str">
            <v>Không</v>
          </cell>
          <cell r="I103" t="str">
            <v>G501</v>
          </cell>
          <cell r="J103">
            <v>4</v>
          </cell>
          <cell r="K103">
            <v>5</v>
          </cell>
        </row>
        <row r="104">
          <cell r="B104" t="str">
            <v>QT70103</v>
          </cell>
          <cell r="C104" t="str">
            <v>Cao Thùy</v>
          </cell>
          <cell r="D104" t="str">
            <v>Linh</v>
          </cell>
          <cell r="E104">
            <v>32863</v>
          </cell>
          <cell r="F104" t="str">
            <v>Phú Thọ</v>
          </cell>
          <cell r="H104" t="str">
            <v>Không</v>
          </cell>
          <cell r="I104" t="str">
            <v>G501</v>
          </cell>
          <cell r="J104">
            <v>4</v>
          </cell>
          <cell r="K104">
            <v>5</v>
          </cell>
        </row>
        <row r="105">
          <cell r="B105" t="str">
            <v>QT70104</v>
          </cell>
          <cell r="C105" t="str">
            <v>Đinh Thị Diệu</v>
          </cell>
          <cell r="D105" t="str">
            <v>Linh</v>
          </cell>
          <cell r="E105">
            <v>34186</v>
          </cell>
          <cell r="F105" t="str">
            <v>Bắc Ninh</v>
          </cell>
          <cell r="H105" t="str">
            <v>Không</v>
          </cell>
          <cell r="I105" t="str">
            <v>G501</v>
          </cell>
          <cell r="J105">
            <v>4</v>
          </cell>
          <cell r="K105">
            <v>5</v>
          </cell>
        </row>
        <row r="106">
          <cell r="B106" t="str">
            <v>QT70105</v>
          </cell>
          <cell r="C106" t="str">
            <v>Đỗ Thùy</v>
          </cell>
          <cell r="D106" t="str">
            <v>Linh</v>
          </cell>
          <cell r="E106">
            <v>32753</v>
          </cell>
          <cell r="F106" t="str">
            <v>Hà Nội</v>
          </cell>
          <cell r="H106" t="str">
            <v>Không</v>
          </cell>
          <cell r="I106" t="str">
            <v>G501</v>
          </cell>
          <cell r="J106">
            <v>4</v>
          </cell>
          <cell r="K106">
            <v>5</v>
          </cell>
        </row>
        <row r="107">
          <cell r="B107" t="str">
            <v>QT70106</v>
          </cell>
          <cell r="C107" t="str">
            <v>Hoàng Thị Thùy</v>
          </cell>
          <cell r="D107" t="str">
            <v>Linh</v>
          </cell>
          <cell r="E107">
            <v>33714</v>
          </cell>
          <cell r="F107" t="str">
            <v>Nghệ An</v>
          </cell>
          <cell r="H107" t="str">
            <v>Không</v>
          </cell>
          <cell r="I107" t="str">
            <v>G501</v>
          </cell>
          <cell r="J107">
            <v>4</v>
          </cell>
          <cell r="K107">
            <v>5</v>
          </cell>
        </row>
        <row r="108">
          <cell r="B108" t="str">
            <v>QT70107</v>
          </cell>
          <cell r="C108" t="str">
            <v>Nguyễn Hoàng</v>
          </cell>
          <cell r="D108" t="str">
            <v>Linh</v>
          </cell>
          <cell r="E108">
            <v>34011</v>
          </cell>
          <cell r="F108" t="str">
            <v>Hà Nội</v>
          </cell>
          <cell r="H108" t="str">
            <v>Không</v>
          </cell>
          <cell r="I108" t="str">
            <v>G501</v>
          </cell>
          <cell r="J108">
            <v>4</v>
          </cell>
          <cell r="K108">
            <v>5</v>
          </cell>
        </row>
        <row r="109">
          <cell r="B109" t="str">
            <v>QT70108</v>
          </cell>
          <cell r="C109" t="str">
            <v>Nguyễn Ngọc</v>
          </cell>
          <cell r="D109" t="str">
            <v>Linh</v>
          </cell>
          <cell r="E109">
            <v>33163</v>
          </cell>
          <cell r="F109" t="str">
            <v>Hòa Bình</v>
          </cell>
          <cell r="H109" t="str">
            <v>Không</v>
          </cell>
          <cell r="I109" t="str">
            <v>G501</v>
          </cell>
          <cell r="J109">
            <v>4</v>
          </cell>
          <cell r="K109">
            <v>5</v>
          </cell>
        </row>
        <row r="110">
          <cell r="B110" t="str">
            <v>QT70109</v>
          </cell>
          <cell r="C110" t="str">
            <v>Phạm Thị</v>
          </cell>
          <cell r="D110" t="str">
            <v>Linh</v>
          </cell>
          <cell r="E110">
            <v>33731</v>
          </cell>
          <cell r="F110" t="str">
            <v>Hải Phòng</v>
          </cell>
          <cell r="H110" t="str">
            <v>Không</v>
          </cell>
          <cell r="I110" t="str">
            <v>G502</v>
          </cell>
          <cell r="J110">
            <v>5</v>
          </cell>
          <cell r="K110">
            <v>5</v>
          </cell>
        </row>
        <row r="111">
          <cell r="B111" t="str">
            <v>QT70110</v>
          </cell>
          <cell r="C111" t="str">
            <v>Lý Thiên</v>
          </cell>
          <cell r="D111" t="str">
            <v>Long</v>
          </cell>
          <cell r="E111">
            <v>33808</v>
          </cell>
          <cell r="F111" t="str">
            <v>Hà Nội</v>
          </cell>
          <cell r="H111" t="str">
            <v>Không</v>
          </cell>
          <cell r="I111" t="str">
            <v>G502</v>
          </cell>
          <cell r="J111">
            <v>5</v>
          </cell>
          <cell r="K111">
            <v>5</v>
          </cell>
        </row>
        <row r="112">
          <cell r="B112" t="str">
            <v>QT70111</v>
          </cell>
          <cell r="C112" t="str">
            <v>Nguyễn Song</v>
          </cell>
          <cell r="D112" t="str">
            <v>Long</v>
          </cell>
          <cell r="E112">
            <v>30546</v>
          </cell>
          <cell r="F112" t="str">
            <v>Hòa Bình</v>
          </cell>
          <cell r="H112" t="str">
            <v>Không</v>
          </cell>
          <cell r="I112" t="str">
            <v>G502</v>
          </cell>
          <cell r="J112">
            <v>5</v>
          </cell>
          <cell r="K112">
            <v>5</v>
          </cell>
        </row>
        <row r="113">
          <cell r="B113" t="str">
            <v>QT70112</v>
          </cell>
          <cell r="C113" t="str">
            <v>Đào Thị</v>
          </cell>
          <cell r="D113" t="str">
            <v>Lụa</v>
          </cell>
          <cell r="E113">
            <v>33114</v>
          </cell>
          <cell r="F113" t="str">
            <v>Nam Định</v>
          </cell>
          <cell r="H113" t="str">
            <v>Không</v>
          </cell>
          <cell r="I113" t="str">
            <v>G502</v>
          </cell>
          <cell r="J113">
            <v>5</v>
          </cell>
          <cell r="K113">
            <v>5</v>
          </cell>
        </row>
        <row r="114">
          <cell r="B114" t="str">
            <v>QT70113</v>
          </cell>
          <cell r="C114" t="str">
            <v>Lưu Thị Kim</v>
          </cell>
          <cell r="D114" t="str">
            <v>Ly</v>
          </cell>
          <cell r="E114">
            <v>28679</v>
          </cell>
          <cell r="F114" t="str">
            <v>Hà Nội</v>
          </cell>
          <cell r="H114" t="str">
            <v>Không</v>
          </cell>
          <cell r="I114" t="str">
            <v>G502</v>
          </cell>
          <cell r="J114">
            <v>5</v>
          </cell>
          <cell r="K114">
            <v>5</v>
          </cell>
        </row>
        <row r="115">
          <cell r="B115" t="str">
            <v>QT70114</v>
          </cell>
          <cell r="C115" t="str">
            <v>Phan Thị Hương</v>
          </cell>
          <cell r="D115" t="str">
            <v>Ly</v>
          </cell>
          <cell r="E115">
            <v>33535</v>
          </cell>
          <cell r="F115" t="str">
            <v>Hà Nội</v>
          </cell>
          <cell r="H115" t="str">
            <v>Không</v>
          </cell>
          <cell r="I115" t="str">
            <v>G502</v>
          </cell>
          <cell r="J115">
            <v>5</v>
          </cell>
          <cell r="K115">
            <v>5</v>
          </cell>
        </row>
        <row r="116">
          <cell r="B116" t="str">
            <v>QT70115</v>
          </cell>
          <cell r="C116" t="str">
            <v>Trần Thị</v>
          </cell>
          <cell r="D116" t="str">
            <v>Lý</v>
          </cell>
          <cell r="E116">
            <v>31796</v>
          </cell>
          <cell r="F116" t="str">
            <v>Thái Bình</v>
          </cell>
          <cell r="H116" t="str">
            <v>Không</v>
          </cell>
          <cell r="I116" t="str">
            <v>G502</v>
          </cell>
          <cell r="J116">
            <v>5</v>
          </cell>
          <cell r="K116">
            <v>5</v>
          </cell>
        </row>
        <row r="117">
          <cell r="B117" t="str">
            <v>QT70116</v>
          </cell>
          <cell r="C117" t="str">
            <v>Cát Kim Phương</v>
          </cell>
          <cell r="D117" t="str">
            <v>Mai</v>
          </cell>
          <cell r="E117">
            <v>32059</v>
          </cell>
          <cell r="F117" t="str">
            <v>Hà Nội</v>
          </cell>
          <cell r="H117" t="str">
            <v>Không</v>
          </cell>
          <cell r="I117" t="str">
            <v>G502</v>
          </cell>
          <cell r="J117">
            <v>5</v>
          </cell>
          <cell r="K117">
            <v>5</v>
          </cell>
        </row>
        <row r="118">
          <cell r="B118" t="str">
            <v>QT70117</v>
          </cell>
          <cell r="C118" t="str">
            <v>Nguyễn Thanh</v>
          </cell>
          <cell r="D118" t="str">
            <v>Mai</v>
          </cell>
          <cell r="E118">
            <v>33540</v>
          </cell>
          <cell r="F118" t="str">
            <v>Nam Định</v>
          </cell>
          <cell r="H118" t="str">
            <v>Không</v>
          </cell>
          <cell r="I118" t="str">
            <v>G502</v>
          </cell>
          <cell r="J118">
            <v>5</v>
          </cell>
          <cell r="K118">
            <v>5</v>
          </cell>
        </row>
        <row r="119">
          <cell r="B119" t="str">
            <v>QT70118</v>
          </cell>
          <cell r="C119" t="str">
            <v>Đinh Lê Quang</v>
          </cell>
          <cell r="D119" t="str">
            <v>Minh</v>
          </cell>
          <cell r="E119">
            <v>30995</v>
          </cell>
          <cell r="F119" t="str">
            <v>CH Séc</v>
          </cell>
          <cell r="H119" t="str">
            <v>Không</v>
          </cell>
          <cell r="I119" t="str">
            <v>G502</v>
          </cell>
          <cell r="J119">
            <v>5</v>
          </cell>
          <cell r="K119">
            <v>5</v>
          </cell>
        </row>
        <row r="120">
          <cell r="B120" t="str">
            <v>QT70119</v>
          </cell>
          <cell r="C120" t="str">
            <v>Lê Hoàng</v>
          </cell>
          <cell r="D120" t="str">
            <v>Minh</v>
          </cell>
          <cell r="E120">
            <v>32595</v>
          </cell>
          <cell r="F120" t="str">
            <v>Ninh Bình</v>
          </cell>
          <cell r="H120" t="str">
            <v>Không</v>
          </cell>
          <cell r="I120" t="str">
            <v>G502</v>
          </cell>
          <cell r="J120">
            <v>5</v>
          </cell>
          <cell r="K120">
            <v>5</v>
          </cell>
        </row>
        <row r="121">
          <cell r="B121" t="str">
            <v>QT70120</v>
          </cell>
          <cell r="C121" t="str">
            <v>Vũ Như Ngọc</v>
          </cell>
          <cell r="D121" t="str">
            <v>Minh</v>
          </cell>
          <cell r="E121">
            <v>33501</v>
          </cell>
          <cell r="F121" t="str">
            <v>Nam Định</v>
          </cell>
          <cell r="H121" t="str">
            <v>Không</v>
          </cell>
          <cell r="I121" t="str">
            <v>G502</v>
          </cell>
          <cell r="J121">
            <v>5</v>
          </cell>
          <cell r="K121">
            <v>5</v>
          </cell>
        </row>
        <row r="122">
          <cell r="B122" t="str">
            <v>QT70121</v>
          </cell>
          <cell r="C122" t="str">
            <v>Nguyễn Trà</v>
          </cell>
          <cell r="D122" t="str">
            <v>My</v>
          </cell>
          <cell r="E122">
            <v>32528</v>
          </cell>
          <cell r="F122" t="str">
            <v>Hà Nội</v>
          </cell>
          <cell r="H122" t="str">
            <v>Không</v>
          </cell>
          <cell r="I122" t="str">
            <v>G502</v>
          </cell>
          <cell r="J122">
            <v>5</v>
          </cell>
          <cell r="K122">
            <v>5</v>
          </cell>
        </row>
        <row r="123">
          <cell r="B123" t="str">
            <v>QT70122</v>
          </cell>
          <cell r="C123" t="str">
            <v>Tạ Trà</v>
          </cell>
          <cell r="D123" t="str">
            <v>My</v>
          </cell>
          <cell r="E123">
            <v>34258</v>
          </cell>
          <cell r="F123" t="str">
            <v>Bắc Ninh</v>
          </cell>
          <cell r="H123" t="str">
            <v>Không</v>
          </cell>
          <cell r="I123" t="str">
            <v>G502</v>
          </cell>
          <cell r="J123">
            <v>5</v>
          </cell>
          <cell r="K123">
            <v>5</v>
          </cell>
        </row>
        <row r="124">
          <cell r="B124" t="str">
            <v>QT70123</v>
          </cell>
          <cell r="C124" t="str">
            <v>Mai Tuyết</v>
          </cell>
          <cell r="D124" t="str">
            <v>Nga</v>
          </cell>
          <cell r="E124">
            <v>34249</v>
          </cell>
          <cell r="F124" t="str">
            <v>Quảng Ninh</v>
          </cell>
          <cell r="H124" t="str">
            <v>Không</v>
          </cell>
          <cell r="I124" t="str">
            <v>G502</v>
          </cell>
          <cell r="J124">
            <v>5</v>
          </cell>
          <cell r="K124">
            <v>5</v>
          </cell>
        </row>
        <row r="125">
          <cell r="B125" t="str">
            <v>QT70124</v>
          </cell>
          <cell r="C125" t="str">
            <v>Bùi Thị</v>
          </cell>
          <cell r="D125" t="str">
            <v>Ngà</v>
          </cell>
          <cell r="E125">
            <v>28189</v>
          </cell>
          <cell r="F125" t="str">
            <v>Thanh Hóa</v>
          </cell>
          <cell r="H125" t="str">
            <v>Không</v>
          </cell>
          <cell r="I125" t="str">
            <v>G502</v>
          </cell>
          <cell r="J125">
            <v>5</v>
          </cell>
          <cell r="K125">
            <v>5</v>
          </cell>
        </row>
        <row r="126">
          <cell r="B126" t="str">
            <v>QT70125</v>
          </cell>
          <cell r="C126" t="str">
            <v>Lê</v>
          </cell>
          <cell r="D126" t="str">
            <v>Ngọc</v>
          </cell>
          <cell r="E126">
            <v>33476</v>
          </cell>
          <cell r="F126" t="str">
            <v>Hải Phòng</v>
          </cell>
          <cell r="H126" t="str">
            <v>Không</v>
          </cell>
          <cell r="I126" t="str">
            <v>G502</v>
          </cell>
          <cell r="J126">
            <v>5</v>
          </cell>
          <cell r="K126">
            <v>5</v>
          </cell>
        </row>
        <row r="127">
          <cell r="B127" t="str">
            <v>QT70126</v>
          </cell>
          <cell r="C127" t="str">
            <v>Lê Phan</v>
          </cell>
          <cell r="D127" t="str">
            <v>Nhân</v>
          </cell>
          <cell r="E127">
            <v>32484</v>
          </cell>
          <cell r="F127" t="str">
            <v> Hà Nội</v>
          </cell>
          <cell r="H127" t="str">
            <v>Không</v>
          </cell>
          <cell r="I127" t="str">
            <v>G502</v>
          </cell>
          <cell r="J127">
            <v>5</v>
          </cell>
          <cell r="K127">
            <v>5</v>
          </cell>
        </row>
        <row r="128">
          <cell r="B128" t="str">
            <v>QT70127</v>
          </cell>
          <cell r="C128" t="str">
            <v>Trần Thị</v>
          </cell>
          <cell r="D128" t="str">
            <v>Nhân</v>
          </cell>
          <cell r="E128">
            <v>28717</v>
          </cell>
          <cell r="F128" t="str">
            <v>Thanh Hóa</v>
          </cell>
          <cell r="H128" t="str">
            <v>Không</v>
          </cell>
          <cell r="I128" t="str">
            <v>G502</v>
          </cell>
          <cell r="J128">
            <v>5</v>
          </cell>
          <cell r="K128">
            <v>5</v>
          </cell>
        </row>
        <row r="129">
          <cell r="B129" t="str">
            <v>QT70128</v>
          </cell>
          <cell r="C129" t="str">
            <v>Đỗ Huy</v>
          </cell>
          <cell r="D129" t="str">
            <v>Như</v>
          </cell>
          <cell r="E129">
            <v>28009</v>
          </cell>
          <cell r="F129" t="str">
            <v>Hưng Yên</v>
          </cell>
          <cell r="H129" t="str">
            <v>Không</v>
          </cell>
          <cell r="I129" t="str">
            <v>G502</v>
          </cell>
          <cell r="J129">
            <v>5</v>
          </cell>
          <cell r="K129">
            <v>5</v>
          </cell>
        </row>
        <row r="130">
          <cell r="B130" t="str">
            <v>QT70129</v>
          </cell>
          <cell r="C130" t="str">
            <v>Hoàng Thị Tuệ</v>
          </cell>
          <cell r="D130" t="str">
            <v>Như</v>
          </cell>
          <cell r="E130">
            <v>32832</v>
          </cell>
          <cell r="F130" t="str">
            <v>Lạng Sơn</v>
          </cell>
          <cell r="H130" t="str">
            <v>Không</v>
          </cell>
          <cell r="I130" t="str">
            <v>G502</v>
          </cell>
          <cell r="J130">
            <v>5</v>
          </cell>
          <cell r="K130">
            <v>5</v>
          </cell>
        </row>
        <row r="131">
          <cell r="B131" t="str">
            <v>QT70130</v>
          </cell>
          <cell r="C131" t="str">
            <v>Dương Văn</v>
          </cell>
          <cell r="D131" t="str">
            <v>Ninh</v>
          </cell>
          <cell r="E131">
            <v>30980</v>
          </cell>
          <cell r="F131" t="str">
            <v>Hà Nội</v>
          </cell>
          <cell r="H131" t="str">
            <v>Không</v>
          </cell>
          <cell r="I131" t="str">
            <v>G502</v>
          </cell>
          <cell r="J131">
            <v>5</v>
          </cell>
          <cell r="K131">
            <v>5</v>
          </cell>
        </row>
        <row r="132">
          <cell r="B132" t="str">
            <v>QT70131</v>
          </cell>
          <cell r="C132" t="str">
            <v>Trần Thùy</v>
          </cell>
          <cell r="D132" t="str">
            <v>Ninh</v>
          </cell>
          <cell r="E132">
            <v>33133</v>
          </cell>
          <cell r="F132" t="str">
            <v>Nam Định</v>
          </cell>
          <cell r="H132" t="str">
            <v>Không</v>
          </cell>
          <cell r="I132" t="str">
            <v>G502</v>
          </cell>
          <cell r="J132">
            <v>5</v>
          </cell>
          <cell r="K132">
            <v>5</v>
          </cell>
        </row>
        <row r="133">
          <cell r="B133" t="str">
            <v>QT70132</v>
          </cell>
          <cell r="C133" t="str">
            <v>Nguyễn Vinh</v>
          </cell>
          <cell r="D133" t="str">
            <v>Phú</v>
          </cell>
          <cell r="E133">
            <v>33607</v>
          </cell>
          <cell r="F133" t="str">
            <v>Hà Nội</v>
          </cell>
          <cell r="H133" t="str">
            <v>Không</v>
          </cell>
          <cell r="I133" t="str">
            <v>G502</v>
          </cell>
          <cell r="J133">
            <v>5</v>
          </cell>
          <cell r="K133">
            <v>5</v>
          </cell>
        </row>
        <row r="134">
          <cell r="B134" t="str">
            <v>QT70133</v>
          </cell>
          <cell r="C134" t="str">
            <v>Nguyễn Danh</v>
          </cell>
          <cell r="D134" t="str">
            <v>Phương</v>
          </cell>
          <cell r="E134">
            <v>31172</v>
          </cell>
          <cell r="F134" t="str">
            <v>Hà Nội</v>
          </cell>
          <cell r="H134" t="str">
            <v>Không</v>
          </cell>
          <cell r="I134" t="str">
            <v>G502</v>
          </cell>
          <cell r="J134">
            <v>5</v>
          </cell>
          <cell r="K134">
            <v>5</v>
          </cell>
        </row>
        <row r="135">
          <cell r="B135" t="str">
            <v>QT70134</v>
          </cell>
          <cell r="C135" t="str">
            <v>Trần Thu</v>
          </cell>
          <cell r="D135" t="str">
            <v>Phương</v>
          </cell>
          <cell r="E135">
            <v>34312</v>
          </cell>
          <cell r="F135" t="str">
            <v>Nam Định</v>
          </cell>
          <cell r="H135" t="str">
            <v>Không</v>
          </cell>
          <cell r="I135" t="str">
            <v>G502</v>
          </cell>
          <cell r="J135">
            <v>5</v>
          </cell>
          <cell r="K135">
            <v>5</v>
          </cell>
        </row>
        <row r="136">
          <cell r="B136" t="str">
            <v>QT70135</v>
          </cell>
          <cell r="C136" t="str">
            <v>Phùng Minh</v>
          </cell>
          <cell r="D136" t="str">
            <v>Quang</v>
          </cell>
          <cell r="E136">
            <v>33889</v>
          </cell>
          <cell r="F136" t="str">
            <v> Hà Nội</v>
          </cell>
          <cell r="H136" t="str">
            <v>Không</v>
          </cell>
          <cell r="I136" t="str">
            <v>G502</v>
          </cell>
          <cell r="J136">
            <v>5</v>
          </cell>
          <cell r="K136">
            <v>5</v>
          </cell>
        </row>
        <row r="137">
          <cell r="B137" t="str">
            <v>QT70136</v>
          </cell>
          <cell r="C137" t="str">
            <v>Phùng Viết</v>
          </cell>
          <cell r="D137" t="str">
            <v>Quảng</v>
          </cell>
          <cell r="E137">
            <v>28302</v>
          </cell>
          <cell r="F137" t="str">
            <v>Hà Nội</v>
          </cell>
          <cell r="H137" t="str">
            <v>Không</v>
          </cell>
          <cell r="I137" t="str">
            <v>G503</v>
          </cell>
          <cell r="J137">
            <v>6</v>
          </cell>
          <cell r="K137">
            <v>5</v>
          </cell>
        </row>
        <row r="138">
          <cell r="B138" t="str">
            <v>QT70137</v>
          </cell>
          <cell r="C138" t="str">
            <v>Trần Văn</v>
          </cell>
          <cell r="D138" t="str">
            <v>Quân</v>
          </cell>
          <cell r="E138">
            <v>32124</v>
          </cell>
          <cell r="F138" t="str">
            <v>Ninh Bình</v>
          </cell>
          <cell r="H138" t="str">
            <v>Không</v>
          </cell>
          <cell r="I138" t="str">
            <v>G503</v>
          </cell>
          <cell r="J138">
            <v>6</v>
          </cell>
          <cell r="K138">
            <v>5</v>
          </cell>
        </row>
        <row r="139">
          <cell r="B139" t="str">
            <v>QT70138</v>
          </cell>
          <cell r="C139" t="str">
            <v>Phạm Minh</v>
          </cell>
          <cell r="D139" t="str">
            <v>Quy</v>
          </cell>
          <cell r="E139">
            <v>33766</v>
          </cell>
          <cell r="F139" t="str">
            <v>Hải Dương</v>
          </cell>
          <cell r="H139" t="str">
            <v>Không</v>
          </cell>
          <cell r="I139" t="str">
            <v>G503</v>
          </cell>
          <cell r="J139">
            <v>6</v>
          </cell>
          <cell r="K139">
            <v>5</v>
          </cell>
        </row>
        <row r="140">
          <cell r="B140" t="str">
            <v>QT70139</v>
          </cell>
          <cell r="C140" t="str">
            <v>Lê Xuân</v>
          </cell>
          <cell r="D140" t="str">
            <v>Quý</v>
          </cell>
          <cell r="E140">
            <v>30503</v>
          </cell>
          <cell r="F140" t="str">
            <v>Thanh Hóa</v>
          </cell>
          <cell r="H140" t="str">
            <v>Không</v>
          </cell>
          <cell r="I140" t="str">
            <v>G503</v>
          </cell>
          <cell r="J140">
            <v>6</v>
          </cell>
          <cell r="K140">
            <v>5</v>
          </cell>
        </row>
        <row r="141">
          <cell r="B141" t="str">
            <v>QT70140</v>
          </cell>
          <cell r="C141" t="str">
            <v>Phạm Thị Huyền</v>
          </cell>
          <cell r="D141" t="str">
            <v>Quyên</v>
          </cell>
          <cell r="E141">
            <v>32889</v>
          </cell>
          <cell r="F141" t="str">
            <v>Quảng Ninh</v>
          </cell>
          <cell r="H141" t="str">
            <v>Không</v>
          </cell>
          <cell r="I141" t="str">
            <v>G503</v>
          </cell>
          <cell r="J141">
            <v>6</v>
          </cell>
          <cell r="K141">
            <v>5</v>
          </cell>
        </row>
        <row r="142">
          <cell r="B142" t="str">
            <v>QT70141</v>
          </cell>
          <cell r="C142" t="str">
            <v>Nguyễn Ánh</v>
          </cell>
          <cell r="D142" t="str">
            <v>Quyền</v>
          </cell>
          <cell r="E142">
            <v>33036</v>
          </cell>
          <cell r="F142" t="str">
            <v>Hà Nội</v>
          </cell>
          <cell r="H142" t="str">
            <v>Không</v>
          </cell>
          <cell r="I142" t="str">
            <v>G503</v>
          </cell>
          <cell r="J142">
            <v>6</v>
          </cell>
          <cell r="K142">
            <v>5</v>
          </cell>
        </row>
        <row r="143">
          <cell r="B143" t="str">
            <v>QT70142</v>
          </cell>
          <cell r="C143" t="str">
            <v>Lê Văn</v>
          </cell>
          <cell r="D143" t="str">
            <v>Quyết</v>
          </cell>
          <cell r="E143">
            <v>33476</v>
          </cell>
          <cell r="F143" t="str">
            <v>Sơn La</v>
          </cell>
          <cell r="H143" t="str">
            <v>Không</v>
          </cell>
          <cell r="I143" t="str">
            <v>G503</v>
          </cell>
          <cell r="J143">
            <v>6</v>
          </cell>
          <cell r="K143">
            <v>5</v>
          </cell>
        </row>
        <row r="144">
          <cell r="B144" t="str">
            <v>QT70143</v>
          </cell>
          <cell r="C144" t="str">
            <v>Dương Thị</v>
          </cell>
          <cell r="D144" t="str">
            <v>Quỳnh</v>
          </cell>
          <cell r="E144">
            <v>34316</v>
          </cell>
          <cell r="F144" t="str">
            <v>Thái Nguyên</v>
          </cell>
          <cell r="H144" t="str">
            <v>Không</v>
          </cell>
          <cell r="I144" t="str">
            <v>G503</v>
          </cell>
          <cell r="J144">
            <v>6</v>
          </cell>
          <cell r="K144">
            <v>5</v>
          </cell>
        </row>
        <row r="145">
          <cell r="B145" t="str">
            <v>QT70144</v>
          </cell>
          <cell r="C145" t="str">
            <v>Đỗ Thị</v>
          </cell>
          <cell r="D145" t="str">
            <v>Quỳnh</v>
          </cell>
          <cell r="E145">
            <v>33140</v>
          </cell>
          <cell r="F145" t="str">
            <v>Tuyên Quang</v>
          </cell>
          <cell r="H145" t="str">
            <v>Không</v>
          </cell>
          <cell r="I145" t="str">
            <v>G503</v>
          </cell>
          <cell r="J145">
            <v>6</v>
          </cell>
          <cell r="K145">
            <v>5</v>
          </cell>
        </row>
        <row r="146">
          <cell r="B146" t="str">
            <v>QT70145</v>
          </cell>
          <cell r="C146" t="str">
            <v>Phạm Ngọc</v>
          </cell>
          <cell r="D146" t="str">
            <v>Quỳnh</v>
          </cell>
          <cell r="E146">
            <v>32824</v>
          </cell>
          <cell r="F146" t="str">
            <v>Thái Bình</v>
          </cell>
          <cell r="G146" t="str">
            <v>Miễn Eng</v>
          </cell>
          <cell r="H146" t="str">
            <v>Không</v>
          </cell>
          <cell r="I146" t="str">
            <v>G503</v>
          </cell>
          <cell r="J146">
            <v>6</v>
          </cell>
          <cell r="K146">
            <v>5</v>
          </cell>
        </row>
        <row r="147">
          <cell r="B147" t="str">
            <v>QT70146</v>
          </cell>
          <cell r="C147" t="str">
            <v>Lương Thị</v>
          </cell>
          <cell r="D147" t="str">
            <v>Sâm</v>
          </cell>
          <cell r="E147">
            <v>34124</v>
          </cell>
          <cell r="F147" t="str">
            <v>Bắc Giang</v>
          </cell>
          <cell r="H147" t="str">
            <v>Không</v>
          </cell>
          <cell r="I147" t="str">
            <v>G503</v>
          </cell>
          <cell r="J147">
            <v>6</v>
          </cell>
          <cell r="K147">
            <v>5</v>
          </cell>
        </row>
        <row r="148">
          <cell r="B148" t="str">
            <v>QT70147</v>
          </cell>
          <cell r="C148" t="str">
            <v>Nguyễn Huy</v>
          </cell>
          <cell r="D148" t="str">
            <v>Sơn</v>
          </cell>
          <cell r="E148">
            <v>32486</v>
          </cell>
          <cell r="F148" t="str">
            <v>Hà Nội</v>
          </cell>
          <cell r="H148" t="str">
            <v>Không</v>
          </cell>
          <cell r="I148" t="str">
            <v>G503</v>
          </cell>
          <cell r="J148">
            <v>6</v>
          </cell>
          <cell r="K148">
            <v>5</v>
          </cell>
        </row>
        <row r="149">
          <cell r="B149" t="str">
            <v>QT70148</v>
          </cell>
          <cell r="C149" t="str">
            <v>Hoàng Viết</v>
          </cell>
          <cell r="D149" t="str">
            <v>Tấn</v>
          </cell>
          <cell r="E149">
            <v>31343</v>
          </cell>
          <cell r="F149" t="str">
            <v>Hưng Yên</v>
          </cell>
          <cell r="H149" t="str">
            <v>Không</v>
          </cell>
          <cell r="I149" t="str">
            <v>G503</v>
          </cell>
          <cell r="J149">
            <v>6</v>
          </cell>
          <cell r="K149">
            <v>5</v>
          </cell>
        </row>
        <row r="150">
          <cell r="B150" t="str">
            <v>QT70149</v>
          </cell>
          <cell r="C150" t="str">
            <v>Hoàng Ngọc</v>
          </cell>
          <cell r="D150" t="str">
            <v>Thanh</v>
          </cell>
          <cell r="E150">
            <v>32253</v>
          </cell>
          <cell r="F150" t="str">
            <v>Hà Nội</v>
          </cell>
          <cell r="H150" t="str">
            <v>Không</v>
          </cell>
          <cell r="I150" t="str">
            <v>G503</v>
          </cell>
          <cell r="J150">
            <v>6</v>
          </cell>
          <cell r="K150">
            <v>5</v>
          </cell>
        </row>
        <row r="151">
          <cell r="B151" t="str">
            <v>QT70150</v>
          </cell>
          <cell r="C151" t="str">
            <v>Trần Thị</v>
          </cell>
          <cell r="D151" t="str">
            <v>Thanh</v>
          </cell>
          <cell r="E151">
            <v>33227</v>
          </cell>
          <cell r="F151" t="str">
            <v>Phú Thọ</v>
          </cell>
          <cell r="H151" t="str">
            <v>Không</v>
          </cell>
          <cell r="I151" t="str">
            <v>G503</v>
          </cell>
          <cell r="J151">
            <v>6</v>
          </cell>
          <cell r="K151">
            <v>5</v>
          </cell>
        </row>
        <row r="152">
          <cell r="B152" t="str">
            <v>QT70151</v>
          </cell>
          <cell r="C152" t="str">
            <v>Nguyễn Tiến</v>
          </cell>
          <cell r="D152" t="str">
            <v>Thành</v>
          </cell>
          <cell r="E152">
            <v>33409</v>
          </cell>
          <cell r="F152" t="str">
            <v>Lào Cai</v>
          </cell>
          <cell r="G152" t="str">
            <v>Miễn Eng</v>
          </cell>
          <cell r="H152" t="str">
            <v>Không</v>
          </cell>
          <cell r="I152" t="str">
            <v>G503</v>
          </cell>
          <cell r="J152">
            <v>6</v>
          </cell>
          <cell r="K152">
            <v>5</v>
          </cell>
        </row>
        <row r="153">
          <cell r="B153" t="str">
            <v>QT70152</v>
          </cell>
          <cell r="C153" t="str">
            <v>Phạm Quang</v>
          </cell>
          <cell r="D153" t="str">
            <v>Thành</v>
          </cell>
          <cell r="E153">
            <v>30316</v>
          </cell>
          <cell r="F153" t="str">
            <v>Quảng Ninh</v>
          </cell>
          <cell r="H153" t="str">
            <v>Không</v>
          </cell>
          <cell r="I153" t="str">
            <v>G503</v>
          </cell>
          <cell r="J153">
            <v>6</v>
          </cell>
          <cell r="K153">
            <v>5</v>
          </cell>
        </row>
        <row r="154">
          <cell r="B154" t="str">
            <v>QT70153</v>
          </cell>
          <cell r="C154" t="str">
            <v>Mai Thị</v>
          </cell>
          <cell r="D154" t="str">
            <v>Thao</v>
          </cell>
          <cell r="E154">
            <v>31801</v>
          </cell>
          <cell r="F154" t="str">
            <v>Thái Bình</v>
          </cell>
          <cell r="H154" t="str">
            <v>Không</v>
          </cell>
          <cell r="I154" t="str">
            <v>G503</v>
          </cell>
          <cell r="J154">
            <v>6</v>
          </cell>
          <cell r="K154">
            <v>5</v>
          </cell>
        </row>
        <row r="155">
          <cell r="B155" t="str">
            <v>QT70154</v>
          </cell>
          <cell r="C155" t="str">
            <v>Trần Ngọc</v>
          </cell>
          <cell r="D155" t="str">
            <v>Thắng</v>
          </cell>
          <cell r="E155">
            <v>27840</v>
          </cell>
          <cell r="F155" t="str">
            <v>Hà Nội</v>
          </cell>
          <cell r="H155" t="str">
            <v>Không</v>
          </cell>
          <cell r="I155" t="str">
            <v>G503</v>
          </cell>
          <cell r="J155">
            <v>6</v>
          </cell>
          <cell r="K155">
            <v>5</v>
          </cell>
        </row>
        <row r="156">
          <cell r="B156" t="str">
            <v>QT70155</v>
          </cell>
          <cell r="C156" t="str">
            <v>Lâm Thị Kim</v>
          </cell>
          <cell r="D156" t="str">
            <v>Thoa</v>
          </cell>
          <cell r="E156">
            <v>28166</v>
          </cell>
          <cell r="F156" t="str">
            <v>Bắc Ninh</v>
          </cell>
          <cell r="H156" t="str">
            <v>Không</v>
          </cell>
          <cell r="I156" t="str">
            <v>G503</v>
          </cell>
          <cell r="J156">
            <v>6</v>
          </cell>
          <cell r="K156">
            <v>5</v>
          </cell>
        </row>
        <row r="157">
          <cell r="B157" t="str">
            <v>QT70156</v>
          </cell>
          <cell r="C157" t="str">
            <v>Trần Thị Hà</v>
          </cell>
          <cell r="D157" t="str">
            <v>Thu</v>
          </cell>
          <cell r="E157">
            <v>29987</v>
          </cell>
          <cell r="F157" t="str">
            <v>Thái Bình</v>
          </cell>
          <cell r="H157" t="str">
            <v>Không</v>
          </cell>
          <cell r="I157" t="str">
            <v>G503</v>
          </cell>
          <cell r="J157">
            <v>6</v>
          </cell>
          <cell r="K157">
            <v>5</v>
          </cell>
        </row>
        <row r="158">
          <cell r="B158" t="str">
            <v>QT70157</v>
          </cell>
          <cell r="C158" t="str">
            <v>Trần Lại Thu</v>
          </cell>
          <cell r="D158" t="str">
            <v>Thùy</v>
          </cell>
          <cell r="E158">
            <v>33534</v>
          </cell>
          <cell r="F158" t="str">
            <v>Phú Thọ</v>
          </cell>
          <cell r="H158" t="str">
            <v>Không</v>
          </cell>
          <cell r="I158" t="str">
            <v>G503</v>
          </cell>
          <cell r="J158">
            <v>6</v>
          </cell>
          <cell r="K158">
            <v>5</v>
          </cell>
        </row>
        <row r="159">
          <cell r="B159" t="str">
            <v>QT70158</v>
          </cell>
          <cell r="C159" t="str">
            <v>Trần Thu</v>
          </cell>
          <cell r="D159" t="str">
            <v>Thủy</v>
          </cell>
          <cell r="E159">
            <v>32498</v>
          </cell>
          <cell r="F159" t="str">
            <v>Nam Định</v>
          </cell>
          <cell r="H159" t="str">
            <v>Không</v>
          </cell>
          <cell r="I159" t="str">
            <v>G503</v>
          </cell>
          <cell r="J159">
            <v>6</v>
          </cell>
          <cell r="K159">
            <v>5</v>
          </cell>
        </row>
        <row r="160">
          <cell r="B160" t="str">
            <v>QT70159</v>
          </cell>
          <cell r="C160" t="str">
            <v>Trịnh Thu</v>
          </cell>
          <cell r="D160" t="str">
            <v>Thủy</v>
          </cell>
          <cell r="E160">
            <v>30921</v>
          </cell>
          <cell r="F160" t="str">
            <v>Hà Nội</v>
          </cell>
          <cell r="H160" t="str">
            <v>Không</v>
          </cell>
          <cell r="I160" t="str">
            <v>G503</v>
          </cell>
          <cell r="J160">
            <v>6</v>
          </cell>
          <cell r="K160">
            <v>5</v>
          </cell>
        </row>
        <row r="161">
          <cell r="B161" t="str">
            <v>QT70160</v>
          </cell>
          <cell r="C161" t="str">
            <v>Phạm Thị Phương</v>
          </cell>
          <cell r="D161" t="str">
            <v>Thúy</v>
          </cell>
          <cell r="E161">
            <v>30161</v>
          </cell>
          <cell r="F161" t="str">
            <v>Hà Nội</v>
          </cell>
          <cell r="H161" t="str">
            <v>Không</v>
          </cell>
          <cell r="I161" t="str">
            <v>G503</v>
          </cell>
          <cell r="J161">
            <v>6</v>
          </cell>
          <cell r="K161">
            <v>5</v>
          </cell>
        </row>
        <row r="162">
          <cell r="B162" t="str">
            <v>QT70161</v>
          </cell>
          <cell r="C162" t="str">
            <v>Nguyễn Thị Hoài</v>
          </cell>
          <cell r="D162" t="str">
            <v>Thương</v>
          </cell>
          <cell r="E162">
            <v>33926</v>
          </cell>
          <cell r="F162" t="str">
            <v>Thái Nguyên</v>
          </cell>
          <cell r="H162" t="str">
            <v>Không</v>
          </cell>
          <cell r="I162" t="str">
            <v>G503</v>
          </cell>
          <cell r="J162">
            <v>6</v>
          </cell>
          <cell r="K162">
            <v>5</v>
          </cell>
        </row>
        <row r="163">
          <cell r="B163" t="str">
            <v>QT70162</v>
          </cell>
          <cell r="C163" t="str">
            <v>Nguyễn Thị Song</v>
          </cell>
          <cell r="D163" t="str">
            <v>Thương</v>
          </cell>
          <cell r="E163">
            <v>34014</v>
          </cell>
          <cell r="F163" t="str">
            <v>Hà Tĩnh</v>
          </cell>
          <cell r="H163" t="str">
            <v>Không</v>
          </cell>
          <cell r="I163" t="str">
            <v>G503</v>
          </cell>
          <cell r="J163">
            <v>6</v>
          </cell>
          <cell r="K163">
            <v>5</v>
          </cell>
        </row>
        <row r="164">
          <cell r="B164" t="str">
            <v>QT70163</v>
          </cell>
          <cell r="C164" t="str">
            <v>Nguyễn Duy</v>
          </cell>
          <cell r="D164" t="str">
            <v>Thường</v>
          </cell>
          <cell r="E164">
            <v>30137</v>
          </cell>
          <cell r="F164" t="str">
            <v>Hòa Bình</v>
          </cell>
          <cell r="H164" t="str">
            <v>Không</v>
          </cell>
          <cell r="I164" t="str">
            <v>G601</v>
          </cell>
          <cell r="J164">
            <v>7</v>
          </cell>
          <cell r="K164">
            <v>6</v>
          </cell>
        </row>
        <row r="165">
          <cell r="B165" t="str">
            <v>QT70164</v>
          </cell>
          <cell r="C165" t="str">
            <v>Nguyễn Thị Thủy</v>
          </cell>
          <cell r="D165" t="str">
            <v>Tiên</v>
          </cell>
          <cell r="E165">
            <v>33912</v>
          </cell>
          <cell r="F165" t="str">
            <v>Hải Dương</v>
          </cell>
          <cell r="H165" t="str">
            <v>Không</v>
          </cell>
          <cell r="I165" t="str">
            <v>G601</v>
          </cell>
          <cell r="J165">
            <v>7</v>
          </cell>
          <cell r="K165">
            <v>6</v>
          </cell>
        </row>
        <row r="166">
          <cell r="B166" t="str">
            <v>QT70165</v>
          </cell>
          <cell r="C166" t="str">
            <v>Nguyễn Thu</v>
          </cell>
          <cell r="D166" t="str">
            <v>Trà</v>
          </cell>
          <cell r="E166">
            <v>34044</v>
          </cell>
          <cell r="F166" t="str">
            <v>Thái Nguyên</v>
          </cell>
          <cell r="H166" t="str">
            <v>Không</v>
          </cell>
          <cell r="I166" t="str">
            <v>G601</v>
          </cell>
          <cell r="J166">
            <v>7</v>
          </cell>
          <cell r="K166">
            <v>6</v>
          </cell>
        </row>
        <row r="167">
          <cell r="B167" t="str">
            <v>QT70166</v>
          </cell>
          <cell r="C167" t="str">
            <v>Nguyễn Huyền</v>
          </cell>
          <cell r="D167" t="str">
            <v>Trang</v>
          </cell>
          <cell r="E167">
            <v>34317</v>
          </cell>
          <cell r="F167" t="str">
            <v>Hà Nội</v>
          </cell>
          <cell r="H167" t="str">
            <v>Không</v>
          </cell>
          <cell r="I167" t="str">
            <v>G601</v>
          </cell>
          <cell r="J167">
            <v>7</v>
          </cell>
          <cell r="K167">
            <v>6</v>
          </cell>
        </row>
        <row r="168">
          <cell r="B168" t="str">
            <v>QT70167</v>
          </cell>
          <cell r="C168" t="str">
            <v>Nguyễn Thị Thu</v>
          </cell>
          <cell r="D168" t="str">
            <v>Trang</v>
          </cell>
          <cell r="E168">
            <v>33178</v>
          </cell>
          <cell r="F168" t="str">
            <v>Bắc Giang</v>
          </cell>
          <cell r="H168" t="str">
            <v>Không</v>
          </cell>
          <cell r="I168" t="str">
            <v>G601</v>
          </cell>
          <cell r="J168">
            <v>7</v>
          </cell>
          <cell r="K168">
            <v>6</v>
          </cell>
        </row>
        <row r="169">
          <cell r="B169" t="str">
            <v>QT70168</v>
          </cell>
          <cell r="C169" t="str">
            <v>Trần Thị Thu</v>
          </cell>
          <cell r="D169" t="str">
            <v>Trang</v>
          </cell>
          <cell r="E169">
            <v>34097</v>
          </cell>
          <cell r="F169" t="str">
            <v>Hưng Yên</v>
          </cell>
          <cell r="H169" t="str">
            <v>Không</v>
          </cell>
          <cell r="I169" t="str">
            <v>G601</v>
          </cell>
          <cell r="J169">
            <v>7</v>
          </cell>
          <cell r="K169">
            <v>6</v>
          </cell>
        </row>
        <row r="170">
          <cell r="B170" t="str">
            <v>QT70169</v>
          </cell>
          <cell r="C170" t="str">
            <v>Đinh Thị Ngọc</v>
          </cell>
          <cell r="D170" t="str">
            <v>Trâm</v>
          </cell>
          <cell r="E170">
            <v>34293</v>
          </cell>
          <cell r="F170" t="str">
            <v>Quảng Ninh</v>
          </cell>
          <cell r="H170" t="str">
            <v>Không</v>
          </cell>
          <cell r="I170" t="str">
            <v>G601</v>
          </cell>
          <cell r="J170">
            <v>7</v>
          </cell>
          <cell r="K170">
            <v>6</v>
          </cell>
        </row>
        <row r="171">
          <cell r="B171" t="str">
            <v>QT70170</v>
          </cell>
          <cell r="C171" t="str">
            <v>Nguyễn Trung</v>
          </cell>
          <cell r="D171" t="str">
            <v>Triệu</v>
          </cell>
          <cell r="E171">
            <v>33300</v>
          </cell>
          <cell r="F171" t="str">
            <v>Hưng Yên</v>
          </cell>
          <cell r="H171" t="str">
            <v>Không</v>
          </cell>
          <cell r="I171" t="str">
            <v>G601</v>
          </cell>
          <cell r="J171">
            <v>7</v>
          </cell>
          <cell r="K171">
            <v>6</v>
          </cell>
        </row>
        <row r="172">
          <cell r="B172" t="str">
            <v>QT70171</v>
          </cell>
          <cell r="C172" t="str">
            <v>Nguyễn Tuấn</v>
          </cell>
          <cell r="D172" t="str">
            <v>Trung</v>
          </cell>
          <cell r="E172">
            <v>29245</v>
          </cell>
          <cell r="F172" t="str">
            <v>Hà Nội</v>
          </cell>
          <cell r="H172" t="str">
            <v>Không</v>
          </cell>
          <cell r="I172" t="str">
            <v>G601</v>
          </cell>
          <cell r="J172">
            <v>7</v>
          </cell>
          <cell r="K172">
            <v>6</v>
          </cell>
        </row>
        <row r="173">
          <cell r="B173" t="str">
            <v>QT70172</v>
          </cell>
          <cell r="C173" t="str">
            <v>Lê Đức</v>
          </cell>
          <cell r="D173" t="str">
            <v>Trường</v>
          </cell>
          <cell r="E173">
            <v>32391</v>
          </cell>
          <cell r="F173" t="str">
            <v>Hà Nội</v>
          </cell>
          <cell r="H173" t="str">
            <v>Không</v>
          </cell>
          <cell r="I173" t="str">
            <v>G601</v>
          </cell>
          <cell r="J173">
            <v>7</v>
          </cell>
          <cell r="K173">
            <v>6</v>
          </cell>
        </row>
        <row r="174">
          <cell r="B174" t="str">
            <v>QT70173</v>
          </cell>
          <cell r="C174" t="str">
            <v>Trần Anh</v>
          </cell>
          <cell r="D174" t="str">
            <v>Tú</v>
          </cell>
          <cell r="E174">
            <v>32365</v>
          </cell>
          <cell r="F174" t="str">
            <v>Hà Nội</v>
          </cell>
          <cell r="H174" t="str">
            <v>Không</v>
          </cell>
          <cell r="I174" t="str">
            <v>G601</v>
          </cell>
          <cell r="J174">
            <v>7</v>
          </cell>
          <cell r="K174">
            <v>6</v>
          </cell>
        </row>
        <row r="175">
          <cell r="B175" t="str">
            <v>QT70174</v>
          </cell>
          <cell r="C175" t="str">
            <v>Trần Minh</v>
          </cell>
          <cell r="D175" t="str">
            <v>Tú</v>
          </cell>
          <cell r="E175">
            <v>33141</v>
          </cell>
          <cell r="F175" t="str">
            <v>Ninh Bình</v>
          </cell>
          <cell r="H175" t="str">
            <v>Không</v>
          </cell>
          <cell r="I175" t="str">
            <v>G601</v>
          </cell>
          <cell r="J175">
            <v>7</v>
          </cell>
          <cell r="K175">
            <v>6</v>
          </cell>
        </row>
        <row r="176">
          <cell r="B176" t="str">
            <v>QT70175</v>
          </cell>
          <cell r="C176" t="str">
            <v>Đặng Mạnh</v>
          </cell>
          <cell r="D176" t="str">
            <v>Tuấn</v>
          </cell>
          <cell r="E176">
            <v>33198</v>
          </cell>
          <cell r="F176" t="str">
            <v>Nam Định</v>
          </cell>
          <cell r="H176" t="str">
            <v>Không</v>
          </cell>
          <cell r="I176" t="str">
            <v>G601</v>
          </cell>
          <cell r="J176">
            <v>7</v>
          </cell>
          <cell r="K176">
            <v>6</v>
          </cell>
        </row>
        <row r="177">
          <cell r="B177" t="str">
            <v>QT70176</v>
          </cell>
          <cell r="C177" t="str">
            <v>Trần Quốc</v>
          </cell>
          <cell r="D177" t="str">
            <v>Tuấn</v>
          </cell>
          <cell r="E177">
            <v>33489</v>
          </cell>
          <cell r="F177" t="str">
            <v>Vĩnh Phúc</v>
          </cell>
          <cell r="H177" t="str">
            <v>Không</v>
          </cell>
          <cell r="I177" t="str">
            <v>G601</v>
          </cell>
          <cell r="J177">
            <v>7</v>
          </cell>
          <cell r="K177">
            <v>6</v>
          </cell>
        </row>
        <row r="178">
          <cell r="B178" t="str">
            <v>QT70177</v>
          </cell>
          <cell r="C178" t="str">
            <v>Phạm Văn</v>
          </cell>
          <cell r="D178" t="str">
            <v>Tùng</v>
          </cell>
          <cell r="E178">
            <v>33751</v>
          </cell>
          <cell r="F178" t="str">
            <v>Hải Dương</v>
          </cell>
          <cell r="H178" t="str">
            <v>Không</v>
          </cell>
          <cell r="I178" t="str">
            <v>G601</v>
          </cell>
          <cell r="J178">
            <v>7</v>
          </cell>
          <cell r="K178">
            <v>6</v>
          </cell>
        </row>
        <row r="179">
          <cell r="B179" t="str">
            <v>QT70178</v>
          </cell>
          <cell r="C179" t="str">
            <v>Trần Thanh</v>
          </cell>
          <cell r="D179" t="str">
            <v>Tùng</v>
          </cell>
          <cell r="E179">
            <v>29265</v>
          </cell>
          <cell r="F179" t="str">
            <v>Thanh Hóa</v>
          </cell>
          <cell r="H179" t="str">
            <v>Không</v>
          </cell>
          <cell r="I179" t="str">
            <v>G601</v>
          </cell>
          <cell r="J179">
            <v>7</v>
          </cell>
          <cell r="K179">
            <v>6</v>
          </cell>
        </row>
        <row r="180">
          <cell r="B180" t="str">
            <v>QT70179</v>
          </cell>
          <cell r="C180" t="str">
            <v>Mã Lệ</v>
          </cell>
          <cell r="D180" t="str">
            <v>Tuyết</v>
          </cell>
          <cell r="E180">
            <v>33900</v>
          </cell>
          <cell r="F180" t="str">
            <v>Lạng Sơn</v>
          </cell>
          <cell r="G180" t="str">
            <v>Miễn Eng</v>
          </cell>
          <cell r="H180" t="str">
            <v>Không</v>
          </cell>
          <cell r="I180" t="str">
            <v>G601</v>
          </cell>
          <cell r="J180">
            <v>7</v>
          </cell>
          <cell r="K180">
            <v>6</v>
          </cell>
        </row>
        <row r="181">
          <cell r="B181" t="str">
            <v>QT70180</v>
          </cell>
          <cell r="C181" t="str">
            <v>Bùi Thị Khánh</v>
          </cell>
          <cell r="D181" t="str">
            <v>Vân</v>
          </cell>
          <cell r="E181">
            <v>25813</v>
          </cell>
          <cell r="F181" t="str">
            <v>Thanh Hóa</v>
          </cell>
          <cell r="H181" t="str">
            <v>Không</v>
          </cell>
          <cell r="I181" t="str">
            <v>G601</v>
          </cell>
          <cell r="J181">
            <v>7</v>
          </cell>
          <cell r="K181">
            <v>6</v>
          </cell>
        </row>
        <row r="182">
          <cell r="B182" t="str">
            <v>QT70181</v>
          </cell>
          <cell r="C182" t="str">
            <v>Đào Hồng</v>
          </cell>
          <cell r="D182" t="str">
            <v>Vân</v>
          </cell>
          <cell r="E182">
            <v>33197</v>
          </cell>
          <cell r="F182" t="str">
            <v>Thanh Hóa</v>
          </cell>
          <cell r="H182" t="str">
            <v>Không</v>
          </cell>
          <cell r="I182" t="str">
            <v>G601</v>
          </cell>
          <cell r="J182">
            <v>7</v>
          </cell>
          <cell r="K182">
            <v>6</v>
          </cell>
        </row>
        <row r="183">
          <cell r="B183" t="str">
            <v>QT70182</v>
          </cell>
          <cell r="C183" t="str">
            <v>Ngô Thị Thanh</v>
          </cell>
          <cell r="D183" t="str">
            <v>Vân</v>
          </cell>
          <cell r="E183">
            <v>33492</v>
          </cell>
          <cell r="F183" t="str">
            <v>Quảng Ninh</v>
          </cell>
          <cell r="H183" t="str">
            <v>Không</v>
          </cell>
          <cell r="I183" t="str">
            <v>G601</v>
          </cell>
          <cell r="J183">
            <v>7</v>
          </cell>
          <cell r="K183">
            <v>6</v>
          </cell>
        </row>
        <row r="184">
          <cell r="B184" t="str">
            <v>QT70183</v>
          </cell>
          <cell r="C184" t="str">
            <v>Nguyễn Hồng</v>
          </cell>
          <cell r="D184" t="str">
            <v>Vân</v>
          </cell>
          <cell r="E184">
            <v>33858</v>
          </cell>
          <cell r="F184" t="str">
            <v>Hà Nội</v>
          </cell>
          <cell r="H184" t="str">
            <v>Không</v>
          </cell>
          <cell r="I184" t="str">
            <v>G601</v>
          </cell>
          <cell r="J184">
            <v>7</v>
          </cell>
          <cell r="K184">
            <v>6</v>
          </cell>
        </row>
        <row r="185">
          <cell r="B185" t="str">
            <v>QT70184</v>
          </cell>
          <cell r="C185" t="str">
            <v>Nguyễn Thị Hải</v>
          </cell>
          <cell r="D185" t="str">
            <v>Vân</v>
          </cell>
          <cell r="E185">
            <v>29945</v>
          </cell>
          <cell r="F185" t="str">
            <v>Yên Bái</v>
          </cell>
          <cell r="H185" t="str">
            <v>Không</v>
          </cell>
          <cell r="I185" t="str">
            <v>G601</v>
          </cell>
          <cell r="J185">
            <v>7</v>
          </cell>
          <cell r="K185">
            <v>6</v>
          </cell>
        </row>
        <row r="186">
          <cell r="B186" t="str">
            <v>QT70185</v>
          </cell>
          <cell r="C186" t="str">
            <v>Trần Thị</v>
          </cell>
          <cell r="D186" t="str">
            <v>Vân</v>
          </cell>
          <cell r="E186">
            <v>28570</v>
          </cell>
          <cell r="F186" t="str">
            <v>Thanh Hóa</v>
          </cell>
          <cell r="H186" t="str">
            <v>Không</v>
          </cell>
          <cell r="I186" t="str">
            <v>G601</v>
          </cell>
          <cell r="J186">
            <v>7</v>
          </cell>
          <cell r="K186">
            <v>6</v>
          </cell>
        </row>
        <row r="187">
          <cell r="B187" t="str">
            <v>QT70186</v>
          </cell>
          <cell r="C187" t="str">
            <v>Phạm Quốc</v>
          </cell>
          <cell r="D187" t="str">
            <v>Việt</v>
          </cell>
          <cell r="E187">
            <v>32784</v>
          </cell>
          <cell r="F187" t="str">
            <v>Hà Nội</v>
          </cell>
          <cell r="H187" t="str">
            <v>Không</v>
          </cell>
          <cell r="I187" t="str">
            <v>G601</v>
          </cell>
          <cell r="J187">
            <v>7</v>
          </cell>
          <cell r="K187">
            <v>6</v>
          </cell>
        </row>
        <row r="188">
          <cell r="B188" t="str">
            <v>QT70187</v>
          </cell>
          <cell r="C188" t="str">
            <v>Nguyễn Đức</v>
          </cell>
          <cell r="D188" t="str">
            <v>Vỹ</v>
          </cell>
          <cell r="E188">
            <v>25813</v>
          </cell>
          <cell r="F188" t="str">
            <v>Phú Thọ</v>
          </cell>
          <cell r="H188" t="str">
            <v>Không</v>
          </cell>
          <cell r="I188" t="str">
            <v>G601</v>
          </cell>
          <cell r="J188">
            <v>7</v>
          </cell>
          <cell r="K188">
            <v>6</v>
          </cell>
        </row>
        <row r="189">
          <cell r="B189" t="str">
            <v>QT70188</v>
          </cell>
          <cell r="C189" t="str">
            <v>Nguyễn Thị</v>
          </cell>
          <cell r="D189" t="str">
            <v>Xuân</v>
          </cell>
          <cell r="E189">
            <v>33434</v>
          </cell>
          <cell r="F189" t="str">
            <v>Bắc Ninh</v>
          </cell>
          <cell r="H189" t="str">
            <v>Không</v>
          </cell>
          <cell r="I189" t="str">
            <v>G601</v>
          </cell>
          <cell r="J189">
            <v>7</v>
          </cell>
          <cell r="K189">
            <v>6</v>
          </cell>
        </row>
        <row r="190">
          <cell r="B190" t="str">
            <v>QT70189</v>
          </cell>
          <cell r="C190" t="str">
            <v>Nguyễn Thị</v>
          </cell>
          <cell r="D190" t="str">
            <v>Yến</v>
          </cell>
          <cell r="E190">
            <v>32504</v>
          </cell>
          <cell r="F190" t="str">
            <v>Thái Bình</v>
          </cell>
          <cell r="H190" t="str">
            <v>Không</v>
          </cell>
          <cell r="I190" t="str">
            <v>G601</v>
          </cell>
          <cell r="J190">
            <v>7</v>
          </cell>
          <cell r="K190">
            <v>6</v>
          </cell>
        </row>
        <row r="191">
          <cell r="B191" t="str">
            <v>QT70190</v>
          </cell>
          <cell r="C191" t="str">
            <v>Phạm Thị Ngọc</v>
          </cell>
          <cell r="D191" t="str">
            <v>Yến</v>
          </cell>
          <cell r="E191">
            <v>33086</v>
          </cell>
          <cell r="F191" t="str">
            <v>Nghệ An</v>
          </cell>
          <cell r="H191" t="str">
            <v>Không</v>
          </cell>
          <cell r="I191" t="str">
            <v>G601</v>
          </cell>
          <cell r="J191">
            <v>7</v>
          </cell>
          <cell r="K191">
            <v>6</v>
          </cell>
        </row>
        <row r="192">
          <cell r="B192" t="str">
            <v>KT70191</v>
          </cell>
          <cell r="C192" t="str">
            <v>Bùi Thị Vân</v>
          </cell>
          <cell r="D192" t="str">
            <v>Anh</v>
          </cell>
          <cell r="E192">
            <v>30697</v>
          </cell>
          <cell r="F192" t="str">
            <v>Thái Bình</v>
          </cell>
          <cell r="H192" t="str">
            <v>Không</v>
          </cell>
          <cell r="I192" t="str">
            <v>G602</v>
          </cell>
          <cell r="J192">
            <v>8</v>
          </cell>
          <cell r="K192">
            <v>6</v>
          </cell>
        </row>
        <row r="193">
          <cell r="B193" t="str">
            <v>KT70192</v>
          </cell>
          <cell r="C193" t="str">
            <v>Hoàng Việt</v>
          </cell>
          <cell r="D193" t="str">
            <v>Anh</v>
          </cell>
          <cell r="E193">
            <v>33955</v>
          </cell>
          <cell r="F193" t="str">
            <v>Hòa Bình</v>
          </cell>
          <cell r="H193" t="str">
            <v>Không</v>
          </cell>
          <cell r="I193" t="str">
            <v>G602</v>
          </cell>
          <cell r="J193">
            <v>8</v>
          </cell>
          <cell r="K193">
            <v>6</v>
          </cell>
        </row>
        <row r="194">
          <cell r="B194" t="str">
            <v>KT70193</v>
          </cell>
          <cell r="C194" t="str">
            <v>Hồ Tú</v>
          </cell>
          <cell r="D194" t="str">
            <v>Anh</v>
          </cell>
          <cell r="E194">
            <v>33195</v>
          </cell>
          <cell r="F194" t="str">
            <v>Hà Nội</v>
          </cell>
          <cell r="H194" t="str">
            <v>Không</v>
          </cell>
          <cell r="I194" t="str">
            <v>G602</v>
          </cell>
          <cell r="J194">
            <v>8</v>
          </cell>
          <cell r="K194">
            <v>6</v>
          </cell>
        </row>
        <row r="195">
          <cell r="B195" t="str">
            <v>KT70194</v>
          </cell>
          <cell r="C195" t="str">
            <v>Lê Lan</v>
          </cell>
          <cell r="D195" t="str">
            <v>Anh</v>
          </cell>
          <cell r="E195">
            <v>29830</v>
          </cell>
          <cell r="F195" t="str">
            <v>Quảng Ninh</v>
          </cell>
          <cell r="H195" t="str">
            <v>Không</v>
          </cell>
          <cell r="I195" t="str">
            <v>G602</v>
          </cell>
          <cell r="J195">
            <v>8</v>
          </cell>
          <cell r="K195">
            <v>6</v>
          </cell>
        </row>
        <row r="196">
          <cell r="B196" t="str">
            <v>KT70195</v>
          </cell>
          <cell r="C196" t="str">
            <v>Nguyễn Ngọc</v>
          </cell>
          <cell r="D196" t="str">
            <v>Anh</v>
          </cell>
          <cell r="E196">
            <v>34073</v>
          </cell>
          <cell r="F196" t="str">
            <v>Hà Nội</v>
          </cell>
          <cell r="H196" t="str">
            <v>Không</v>
          </cell>
          <cell r="I196" t="str">
            <v>G602</v>
          </cell>
          <cell r="J196">
            <v>8</v>
          </cell>
          <cell r="K196">
            <v>6</v>
          </cell>
        </row>
        <row r="197">
          <cell r="B197" t="str">
            <v>KT70196</v>
          </cell>
          <cell r="C197" t="str">
            <v>Hoàng Bích</v>
          </cell>
          <cell r="D197" t="str">
            <v>Diệp</v>
          </cell>
          <cell r="E197">
            <v>33764</v>
          </cell>
          <cell r="F197" t="str">
            <v>Hà Nội</v>
          </cell>
          <cell r="H197" t="str">
            <v>Không</v>
          </cell>
          <cell r="I197" t="str">
            <v>G602</v>
          </cell>
          <cell r="J197">
            <v>8</v>
          </cell>
          <cell r="K197">
            <v>6</v>
          </cell>
        </row>
        <row r="198">
          <cell r="B198" t="str">
            <v>KT70197</v>
          </cell>
          <cell r="C198" t="str">
            <v>Lê Thu</v>
          </cell>
          <cell r="D198" t="str">
            <v>Hà</v>
          </cell>
          <cell r="E198">
            <v>33446</v>
          </cell>
          <cell r="F198" t="str">
            <v>Nam Định</v>
          </cell>
          <cell r="H198" t="str">
            <v>Không</v>
          </cell>
          <cell r="I198" t="str">
            <v>G602</v>
          </cell>
          <cell r="J198">
            <v>8</v>
          </cell>
          <cell r="K198">
            <v>6</v>
          </cell>
        </row>
        <row r="199">
          <cell r="B199" t="str">
            <v>KT70198</v>
          </cell>
          <cell r="C199" t="str">
            <v>Trần Thanh</v>
          </cell>
          <cell r="D199" t="str">
            <v>Hải</v>
          </cell>
          <cell r="E199">
            <v>28755</v>
          </cell>
          <cell r="F199" t="str">
            <v>Nam Định</v>
          </cell>
          <cell r="H199" t="str">
            <v>Không</v>
          </cell>
          <cell r="I199" t="str">
            <v>G602</v>
          </cell>
          <cell r="J199">
            <v>8</v>
          </cell>
          <cell r="K199">
            <v>6</v>
          </cell>
        </row>
        <row r="200">
          <cell r="B200" t="str">
            <v>KT70199</v>
          </cell>
          <cell r="C200" t="str">
            <v>Công Thị Thu</v>
          </cell>
          <cell r="D200" t="str">
            <v>Hằng</v>
          </cell>
          <cell r="E200">
            <v>31245</v>
          </cell>
          <cell r="F200" t="str">
            <v>Hà Nội</v>
          </cell>
          <cell r="H200" t="str">
            <v>Không</v>
          </cell>
          <cell r="I200" t="str">
            <v>G602</v>
          </cell>
          <cell r="J200">
            <v>8</v>
          </cell>
          <cell r="K200">
            <v>6</v>
          </cell>
        </row>
        <row r="201">
          <cell r="B201" t="str">
            <v>KT70200</v>
          </cell>
          <cell r="C201" t="str">
            <v>Lê Thị Thúy</v>
          </cell>
          <cell r="D201" t="str">
            <v>Hằng</v>
          </cell>
          <cell r="E201">
            <v>30807</v>
          </cell>
          <cell r="F201" t="str">
            <v>Ninh Bình</v>
          </cell>
          <cell r="H201" t="str">
            <v>Không</v>
          </cell>
          <cell r="I201" t="str">
            <v>G602</v>
          </cell>
          <cell r="J201">
            <v>8</v>
          </cell>
          <cell r="K201">
            <v>6</v>
          </cell>
        </row>
        <row r="202">
          <cell r="B202" t="str">
            <v>KT70201</v>
          </cell>
          <cell r="C202" t="str">
            <v>Vũ Văn</v>
          </cell>
          <cell r="D202" t="str">
            <v>Hậu</v>
          </cell>
          <cell r="E202">
            <v>31239</v>
          </cell>
          <cell r="F202" t="str">
            <v>Ninh Bình</v>
          </cell>
          <cell r="H202" t="str">
            <v>Không</v>
          </cell>
          <cell r="I202" t="str">
            <v>G602</v>
          </cell>
          <cell r="J202">
            <v>8</v>
          </cell>
          <cell r="K202">
            <v>6</v>
          </cell>
        </row>
        <row r="203">
          <cell r="B203" t="str">
            <v>KT70202</v>
          </cell>
          <cell r="C203" t="str">
            <v>Kim Thị</v>
          </cell>
          <cell r="D203" t="str">
            <v>Hiền</v>
          </cell>
          <cell r="E203">
            <v>30030</v>
          </cell>
          <cell r="F203" t="str">
            <v>Hà Nội</v>
          </cell>
          <cell r="H203" t="str">
            <v>Không</v>
          </cell>
          <cell r="I203" t="str">
            <v>G602</v>
          </cell>
          <cell r="J203">
            <v>8</v>
          </cell>
          <cell r="K203">
            <v>6</v>
          </cell>
        </row>
        <row r="204">
          <cell r="B204" t="str">
            <v>KT70203</v>
          </cell>
          <cell r="C204" t="str">
            <v>Lê Thị</v>
          </cell>
          <cell r="D204" t="str">
            <v>Hiền</v>
          </cell>
          <cell r="E204">
            <v>28323</v>
          </cell>
          <cell r="F204" t="str">
            <v>Hà Nội</v>
          </cell>
          <cell r="H204" t="str">
            <v>Không</v>
          </cell>
          <cell r="I204" t="str">
            <v>G602</v>
          </cell>
          <cell r="J204">
            <v>8</v>
          </cell>
          <cell r="K204">
            <v>6</v>
          </cell>
        </row>
        <row r="205">
          <cell r="B205" t="str">
            <v>KT70204</v>
          </cell>
          <cell r="C205" t="str">
            <v>Nguyễn Thị</v>
          </cell>
          <cell r="D205" t="str">
            <v>Hiền</v>
          </cell>
          <cell r="E205">
            <v>33299</v>
          </cell>
          <cell r="F205" t="str">
            <v>Nam Định</v>
          </cell>
          <cell r="H205" t="str">
            <v>Không</v>
          </cell>
          <cell r="I205" t="str">
            <v>G602</v>
          </cell>
          <cell r="J205">
            <v>8</v>
          </cell>
          <cell r="K205">
            <v>6</v>
          </cell>
        </row>
        <row r="206">
          <cell r="B206" t="str">
            <v>KT70205</v>
          </cell>
          <cell r="C206" t="str">
            <v>Nguyễn Thị Thu</v>
          </cell>
          <cell r="D206" t="str">
            <v>Hiền</v>
          </cell>
          <cell r="E206">
            <v>34270</v>
          </cell>
          <cell r="F206" t="str">
            <v>Ninh Bình</v>
          </cell>
          <cell r="H206" t="str">
            <v>Không</v>
          </cell>
          <cell r="I206" t="str">
            <v>G602</v>
          </cell>
          <cell r="J206">
            <v>8</v>
          </cell>
          <cell r="K206">
            <v>6</v>
          </cell>
        </row>
        <row r="207">
          <cell r="B207" t="str">
            <v>KT70206</v>
          </cell>
          <cell r="C207" t="str">
            <v>Đào Thị</v>
          </cell>
          <cell r="D207" t="str">
            <v>Hiếu</v>
          </cell>
          <cell r="E207">
            <v>32356</v>
          </cell>
          <cell r="F207" t="str">
            <v>Hà Nội</v>
          </cell>
          <cell r="H207" t="str">
            <v>Không</v>
          </cell>
          <cell r="I207" t="str">
            <v>G602</v>
          </cell>
          <cell r="J207">
            <v>8</v>
          </cell>
          <cell r="K207">
            <v>6</v>
          </cell>
        </row>
        <row r="208">
          <cell r="B208" t="str">
            <v>KT70207</v>
          </cell>
          <cell r="C208" t="str">
            <v>Đỗ Trọng</v>
          </cell>
          <cell r="D208" t="str">
            <v>Hiếu</v>
          </cell>
          <cell r="E208">
            <v>31649</v>
          </cell>
          <cell r="F208" t="str">
            <v>Ninh Bình</v>
          </cell>
          <cell r="H208" t="str">
            <v>Không</v>
          </cell>
          <cell r="I208" t="str">
            <v>G602</v>
          </cell>
          <cell r="J208">
            <v>8</v>
          </cell>
          <cell r="K208">
            <v>6</v>
          </cell>
        </row>
        <row r="209">
          <cell r="B209" t="str">
            <v>KT70208</v>
          </cell>
          <cell r="C209" t="str">
            <v>Nguyễn Thị</v>
          </cell>
          <cell r="D209" t="str">
            <v>Hoa</v>
          </cell>
          <cell r="E209">
            <v>27062</v>
          </cell>
          <cell r="F209" t="str">
            <v>Hà Nội</v>
          </cell>
          <cell r="H209" t="str">
            <v>Không</v>
          </cell>
          <cell r="I209" t="str">
            <v>G602</v>
          </cell>
          <cell r="J209">
            <v>8</v>
          </cell>
          <cell r="K209">
            <v>6</v>
          </cell>
        </row>
        <row r="210">
          <cell r="B210" t="str">
            <v>KT70209</v>
          </cell>
          <cell r="C210" t="str">
            <v>Bùi Thanh</v>
          </cell>
          <cell r="D210" t="str">
            <v>Huyền</v>
          </cell>
          <cell r="E210">
            <v>33577</v>
          </cell>
          <cell r="F210" t="str">
            <v>Yên Bái</v>
          </cell>
          <cell r="H210" t="str">
            <v>Không</v>
          </cell>
          <cell r="I210" t="str">
            <v>G602</v>
          </cell>
          <cell r="J210">
            <v>8</v>
          </cell>
          <cell r="K210">
            <v>6</v>
          </cell>
        </row>
        <row r="211">
          <cell r="B211" t="str">
            <v>KT70210</v>
          </cell>
          <cell r="C211" t="str">
            <v>Khuất Thu</v>
          </cell>
          <cell r="D211" t="str">
            <v>Hương</v>
          </cell>
          <cell r="E211">
            <v>33904</v>
          </cell>
          <cell r="F211" t="str">
            <v> Hà Nội</v>
          </cell>
          <cell r="H211" t="str">
            <v>Không</v>
          </cell>
          <cell r="I211" t="str">
            <v>G602</v>
          </cell>
          <cell r="J211">
            <v>8</v>
          </cell>
          <cell r="K211">
            <v>6</v>
          </cell>
        </row>
        <row r="212">
          <cell r="B212" t="str">
            <v>KT70211</v>
          </cell>
          <cell r="C212" t="str">
            <v>Lưu Thị</v>
          </cell>
          <cell r="D212" t="str">
            <v>Hương</v>
          </cell>
          <cell r="E212">
            <v>34109</v>
          </cell>
          <cell r="F212" t="str">
            <v>Nam Định</v>
          </cell>
          <cell r="H212" t="str">
            <v>Không</v>
          </cell>
          <cell r="I212" t="str">
            <v>G602</v>
          </cell>
          <cell r="J212">
            <v>8</v>
          </cell>
          <cell r="K212">
            <v>6</v>
          </cell>
        </row>
        <row r="213">
          <cell r="B213" t="str">
            <v>KT70212</v>
          </cell>
          <cell r="C213" t="str">
            <v>Chu Thị Hồng</v>
          </cell>
          <cell r="D213" t="str">
            <v>Lan</v>
          </cell>
          <cell r="E213">
            <v>34014</v>
          </cell>
          <cell r="F213" t="str">
            <v>Hưng Yên</v>
          </cell>
          <cell r="H213" t="str">
            <v>Không</v>
          </cell>
          <cell r="I213" t="str">
            <v>G602</v>
          </cell>
          <cell r="J213">
            <v>8</v>
          </cell>
          <cell r="K213">
            <v>6</v>
          </cell>
        </row>
        <row r="214">
          <cell r="B214" t="str">
            <v>KT70213</v>
          </cell>
          <cell r="C214" t="str">
            <v>Đào Diệu</v>
          </cell>
          <cell r="D214" t="str">
            <v>Liên</v>
          </cell>
          <cell r="E214">
            <v>33942</v>
          </cell>
          <cell r="F214" t="str">
            <v>Hà Nội</v>
          </cell>
          <cell r="H214" t="str">
            <v>Không</v>
          </cell>
          <cell r="I214" t="str">
            <v>G602</v>
          </cell>
          <cell r="J214">
            <v>8</v>
          </cell>
          <cell r="K214">
            <v>6</v>
          </cell>
        </row>
        <row r="215">
          <cell r="B215" t="str">
            <v>KT70214</v>
          </cell>
          <cell r="C215" t="str">
            <v>Nguyễn Thị</v>
          </cell>
          <cell r="D215" t="str">
            <v>Liên</v>
          </cell>
          <cell r="E215">
            <v>33096</v>
          </cell>
          <cell r="F215" t="str">
            <v>Hà Nội</v>
          </cell>
          <cell r="H215" t="str">
            <v>Không</v>
          </cell>
          <cell r="I215" t="str">
            <v>G602</v>
          </cell>
          <cell r="J215">
            <v>8</v>
          </cell>
          <cell r="K215">
            <v>6</v>
          </cell>
        </row>
        <row r="216">
          <cell r="B216" t="str">
            <v>KT70215</v>
          </cell>
          <cell r="C216" t="str">
            <v>Nguyễn Khánh</v>
          </cell>
          <cell r="D216" t="str">
            <v>Linh</v>
          </cell>
          <cell r="E216">
            <v>34193</v>
          </cell>
          <cell r="F216" t="str">
            <v>Hà Nội</v>
          </cell>
          <cell r="H216" t="str">
            <v>Không</v>
          </cell>
          <cell r="I216" t="str">
            <v>G602</v>
          </cell>
          <cell r="J216">
            <v>8</v>
          </cell>
          <cell r="K216">
            <v>6</v>
          </cell>
        </row>
        <row r="217">
          <cell r="B217" t="str">
            <v>KT70216</v>
          </cell>
          <cell r="C217" t="str">
            <v>Nguyễn Thị</v>
          </cell>
          <cell r="D217" t="str">
            <v>Linh</v>
          </cell>
          <cell r="E217">
            <v>33156</v>
          </cell>
          <cell r="F217" t="str">
            <v>Thanh Hóa</v>
          </cell>
          <cell r="H217" t="str">
            <v>Không</v>
          </cell>
          <cell r="I217" t="str">
            <v>G602</v>
          </cell>
          <cell r="J217">
            <v>8</v>
          </cell>
          <cell r="K217">
            <v>6</v>
          </cell>
        </row>
        <row r="218">
          <cell r="B218" t="str">
            <v>KT70217</v>
          </cell>
          <cell r="C218" t="str">
            <v>Phạm Đức</v>
          </cell>
          <cell r="D218" t="str">
            <v>Long</v>
          </cell>
          <cell r="E218">
            <v>32223</v>
          </cell>
          <cell r="F218" t="str">
            <v>Ninh Bình</v>
          </cell>
          <cell r="H218" t="str">
            <v>Không</v>
          </cell>
          <cell r="I218" t="str">
            <v>G602</v>
          </cell>
          <cell r="J218">
            <v>8</v>
          </cell>
          <cell r="K218">
            <v>6</v>
          </cell>
        </row>
        <row r="219">
          <cell r="B219" t="str">
            <v>KT70218</v>
          </cell>
          <cell r="C219" t="str">
            <v>Đinh Thị</v>
          </cell>
          <cell r="D219" t="str">
            <v>Luyến</v>
          </cell>
          <cell r="E219">
            <v>32732</v>
          </cell>
          <cell r="F219" t="str">
            <v>Quảng Ninh</v>
          </cell>
          <cell r="H219" t="str">
            <v>Không</v>
          </cell>
          <cell r="I219" t="str">
            <v>G602</v>
          </cell>
          <cell r="J219">
            <v>8</v>
          </cell>
          <cell r="K219">
            <v>6</v>
          </cell>
        </row>
        <row r="220">
          <cell r="B220" t="str">
            <v>KT70219</v>
          </cell>
          <cell r="C220" t="str">
            <v>Trần Thị</v>
          </cell>
          <cell r="D220" t="str">
            <v>Mai</v>
          </cell>
          <cell r="E220">
            <v>32782</v>
          </cell>
          <cell r="F220" t="str">
            <v>Lào Cai</v>
          </cell>
          <cell r="H220" t="str">
            <v>Không</v>
          </cell>
          <cell r="I220" t="str">
            <v>G602</v>
          </cell>
          <cell r="J220">
            <v>8</v>
          </cell>
          <cell r="K220">
            <v>6</v>
          </cell>
        </row>
        <row r="221">
          <cell r="B221" t="str">
            <v>KT70220</v>
          </cell>
          <cell r="C221" t="str">
            <v>Bùi Thị Phương</v>
          </cell>
          <cell r="D221" t="str">
            <v>Mơ</v>
          </cell>
          <cell r="E221">
            <v>33948</v>
          </cell>
          <cell r="F221" t="str">
            <v>Hải Dương</v>
          </cell>
          <cell r="H221" t="str">
            <v>Không</v>
          </cell>
          <cell r="I221" t="str">
            <v>G603</v>
          </cell>
          <cell r="J221">
            <v>9</v>
          </cell>
          <cell r="K221">
            <v>6</v>
          </cell>
        </row>
        <row r="222">
          <cell r="B222" t="str">
            <v>KT70221</v>
          </cell>
          <cell r="C222" t="str">
            <v>Nguyễn Bích</v>
          </cell>
          <cell r="D222" t="str">
            <v>Ngọc</v>
          </cell>
          <cell r="E222">
            <v>33819</v>
          </cell>
          <cell r="F222" t="str">
            <v>Thái Bình</v>
          </cell>
          <cell r="H222" t="str">
            <v>Không</v>
          </cell>
          <cell r="I222" t="str">
            <v>G603</v>
          </cell>
          <cell r="J222">
            <v>9</v>
          </cell>
          <cell r="K222">
            <v>6</v>
          </cell>
        </row>
        <row r="223">
          <cell r="B223" t="str">
            <v>KT70222</v>
          </cell>
          <cell r="C223" t="str">
            <v>Phạm Thị Hồng</v>
          </cell>
          <cell r="D223" t="str">
            <v>Nhung</v>
          </cell>
          <cell r="E223">
            <v>32971</v>
          </cell>
          <cell r="F223" t="str">
            <v>Hà Nội</v>
          </cell>
          <cell r="H223" t="str">
            <v>Không</v>
          </cell>
          <cell r="I223" t="str">
            <v>G603</v>
          </cell>
          <cell r="J223">
            <v>9</v>
          </cell>
          <cell r="K223">
            <v>6</v>
          </cell>
        </row>
        <row r="224">
          <cell r="B224" t="str">
            <v>KT70223</v>
          </cell>
          <cell r="C224" t="str">
            <v>Vũ Thị Thùy</v>
          </cell>
          <cell r="D224" t="str">
            <v>Nhung</v>
          </cell>
          <cell r="E224">
            <v>32639</v>
          </cell>
          <cell r="F224" t="str">
            <v>Hải Dương</v>
          </cell>
          <cell r="H224" t="str">
            <v>Không</v>
          </cell>
          <cell r="I224" t="str">
            <v>G603</v>
          </cell>
          <cell r="J224">
            <v>9</v>
          </cell>
          <cell r="K224">
            <v>6</v>
          </cell>
        </row>
        <row r="225">
          <cell r="B225" t="str">
            <v>KT70224</v>
          </cell>
          <cell r="C225" t="str">
            <v>Hà Thị</v>
          </cell>
          <cell r="D225" t="str">
            <v>Nụ</v>
          </cell>
          <cell r="E225">
            <v>32094</v>
          </cell>
          <cell r="F225" t="str">
            <v>Hà Nội</v>
          </cell>
          <cell r="H225" t="str">
            <v>Không</v>
          </cell>
          <cell r="I225" t="str">
            <v>G603</v>
          </cell>
          <cell r="J225">
            <v>9</v>
          </cell>
          <cell r="K225">
            <v>6</v>
          </cell>
        </row>
        <row r="226">
          <cell r="B226" t="str">
            <v>KT70225</v>
          </cell>
          <cell r="C226" t="str">
            <v>Phạm Giang</v>
          </cell>
          <cell r="D226" t="str">
            <v>Oanh</v>
          </cell>
          <cell r="E226">
            <v>32311</v>
          </cell>
          <cell r="F226" t="str">
            <v>Hà Nội</v>
          </cell>
          <cell r="H226" t="str">
            <v>Không</v>
          </cell>
          <cell r="I226" t="str">
            <v>G603</v>
          </cell>
          <cell r="J226">
            <v>9</v>
          </cell>
          <cell r="K226">
            <v>6</v>
          </cell>
        </row>
        <row r="227">
          <cell r="B227" t="str">
            <v>KT70226</v>
          </cell>
          <cell r="C227" t="str">
            <v>Đỗ Hoàng</v>
          </cell>
          <cell r="D227" t="str">
            <v>Phương</v>
          </cell>
          <cell r="E227">
            <v>34080</v>
          </cell>
          <cell r="F227" t="str">
            <v>Bắc Ninh</v>
          </cell>
          <cell r="H227" t="str">
            <v>Không</v>
          </cell>
          <cell r="I227" t="str">
            <v>G603</v>
          </cell>
          <cell r="J227">
            <v>9</v>
          </cell>
          <cell r="K227">
            <v>6</v>
          </cell>
        </row>
        <row r="228">
          <cell r="B228" t="str">
            <v>KT70227</v>
          </cell>
          <cell r="C228" t="str">
            <v>Nguyễn Thảo</v>
          </cell>
          <cell r="D228" t="str">
            <v>Phương</v>
          </cell>
          <cell r="E228">
            <v>34263</v>
          </cell>
          <cell r="F228" t="str">
            <v>Thái Bình</v>
          </cell>
          <cell r="H228" t="str">
            <v>Không</v>
          </cell>
          <cell r="I228" t="str">
            <v>G603</v>
          </cell>
          <cell r="J228">
            <v>9</v>
          </cell>
          <cell r="K228">
            <v>6</v>
          </cell>
        </row>
        <row r="229">
          <cell r="B229" t="str">
            <v>KT70228</v>
          </cell>
          <cell r="C229" t="str">
            <v>Nguyễn Thị Trúc</v>
          </cell>
          <cell r="D229" t="str">
            <v>Quỳnh</v>
          </cell>
          <cell r="E229">
            <v>31813</v>
          </cell>
          <cell r="F229" t="str">
            <v>Bắc Giang</v>
          </cell>
          <cell r="H229" t="str">
            <v>Không</v>
          </cell>
          <cell r="I229" t="str">
            <v>G603</v>
          </cell>
          <cell r="J229">
            <v>9</v>
          </cell>
          <cell r="K229">
            <v>6</v>
          </cell>
        </row>
        <row r="230">
          <cell r="B230" t="str">
            <v>KT70229</v>
          </cell>
          <cell r="C230" t="str">
            <v>Phạm Phương</v>
          </cell>
          <cell r="D230" t="str">
            <v>Quỳnh</v>
          </cell>
          <cell r="E230">
            <v>33521</v>
          </cell>
          <cell r="F230" t="str">
            <v>Hà Nội</v>
          </cell>
          <cell r="H230" t="str">
            <v>Không</v>
          </cell>
          <cell r="I230" t="str">
            <v>G603</v>
          </cell>
          <cell r="J230">
            <v>9</v>
          </cell>
          <cell r="K230">
            <v>6</v>
          </cell>
        </row>
        <row r="231">
          <cell r="B231" t="str">
            <v>KT70230</v>
          </cell>
          <cell r="C231" t="str">
            <v>Trần Công</v>
          </cell>
          <cell r="D231" t="str">
            <v>Sơn</v>
          </cell>
          <cell r="E231">
            <v>33716</v>
          </cell>
          <cell r="F231" t="str">
            <v>Nam Định</v>
          </cell>
          <cell r="H231" t="str">
            <v>Không</v>
          </cell>
          <cell r="I231" t="str">
            <v>G603</v>
          </cell>
          <cell r="J231">
            <v>9</v>
          </cell>
          <cell r="K231">
            <v>6</v>
          </cell>
        </row>
        <row r="232">
          <cell r="B232" t="str">
            <v>KT70231</v>
          </cell>
          <cell r="C232" t="str">
            <v>Võ Thị Minh</v>
          </cell>
          <cell r="D232" t="str">
            <v>Tâm</v>
          </cell>
          <cell r="E232">
            <v>31732</v>
          </cell>
          <cell r="F232" t="str">
            <v>Nghệ An</v>
          </cell>
          <cell r="H232" t="str">
            <v>Không</v>
          </cell>
          <cell r="I232" t="str">
            <v>G603</v>
          </cell>
          <cell r="J232">
            <v>9</v>
          </cell>
          <cell r="K232">
            <v>6</v>
          </cell>
        </row>
        <row r="233">
          <cell r="B233" t="str">
            <v>KT70232</v>
          </cell>
          <cell r="C233" t="str">
            <v>Phạm Ngọc</v>
          </cell>
          <cell r="D233" t="str">
            <v>Thanh</v>
          </cell>
          <cell r="E233">
            <v>30635</v>
          </cell>
          <cell r="F233" t="str">
            <v>Nam Định</v>
          </cell>
          <cell r="H233" t="str">
            <v>Con CĐHH</v>
          </cell>
          <cell r="I233" t="str">
            <v>G603</v>
          </cell>
          <cell r="J233">
            <v>9</v>
          </cell>
          <cell r="K233">
            <v>6</v>
          </cell>
        </row>
        <row r="234">
          <cell r="B234" t="str">
            <v>KT70233</v>
          </cell>
          <cell r="C234" t="str">
            <v>Nguyễn Xuân</v>
          </cell>
          <cell r="D234" t="str">
            <v>Thành</v>
          </cell>
          <cell r="E234">
            <v>28342</v>
          </cell>
          <cell r="F234" t="str">
            <v>Hòa Bình</v>
          </cell>
          <cell r="H234" t="str">
            <v>Không</v>
          </cell>
          <cell r="I234" t="str">
            <v>G603</v>
          </cell>
          <cell r="J234">
            <v>9</v>
          </cell>
          <cell r="K234">
            <v>6</v>
          </cell>
        </row>
        <row r="235">
          <cell r="B235" t="str">
            <v>KT70234</v>
          </cell>
          <cell r="C235" t="str">
            <v>Đoàn Phương</v>
          </cell>
          <cell r="D235" t="str">
            <v>Thảo</v>
          </cell>
          <cell r="E235">
            <v>33701</v>
          </cell>
          <cell r="F235" t="str">
            <v>Hà Nội</v>
          </cell>
          <cell r="H235" t="str">
            <v>Không</v>
          </cell>
          <cell r="I235" t="str">
            <v>G603</v>
          </cell>
          <cell r="J235">
            <v>9</v>
          </cell>
          <cell r="K235">
            <v>6</v>
          </cell>
        </row>
        <row r="236">
          <cell r="B236" t="str">
            <v>KT70235</v>
          </cell>
          <cell r="C236" t="str">
            <v>Vũ Thị Phương</v>
          </cell>
          <cell r="D236" t="str">
            <v>Thảo</v>
          </cell>
          <cell r="E236">
            <v>30243</v>
          </cell>
          <cell r="F236" t="str">
            <v>Ninh Bình</v>
          </cell>
          <cell r="H236" t="str">
            <v>Không</v>
          </cell>
          <cell r="I236" t="str">
            <v>G603</v>
          </cell>
          <cell r="J236">
            <v>9</v>
          </cell>
          <cell r="K236">
            <v>6</v>
          </cell>
        </row>
        <row r="237">
          <cell r="B237" t="str">
            <v>KT70236</v>
          </cell>
          <cell r="C237" t="str">
            <v>Phùng Thị</v>
          </cell>
          <cell r="D237" t="str">
            <v>Thìn</v>
          </cell>
          <cell r="E237">
            <v>32421</v>
          </cell>
          <cell r="F237" t="str">
            <v>Hà Nội</v>
          </cell>
          <cell r="H237" t="str">
            <v>Không</v>
          </cell>
          <cell r="I237" t="str">
            <v>G603</v>
          </cell>
          <cell r="J237">
            <v>9</v>
          </cell>
          <cell r="K237">
            <v>6</v>
          </cell>
        </row>
        <row r="238">
          <cell r="B238" t="str">
            <v>KT70237</v>
          </cell>
          <cell r="C238" t="str">
            <v>Nguyễn Thị</v>
          </cell>
          <cell r="D238" t="str">
            <v>Thu</v>
          </cell>
          <cell r="E238">
            <v>30777</v>
          </cell>
          <cell r="F238" t="str">
            <v>Yên Bái</v>
          </cell>
          <cell r="H238" t="str">
            <v>Không</v>
          </cell>
          <cell r="I238" t="str">
            <v>G603</v>
          </cell>
          <cell r="J238">
            <v>9</v>
          </cell>
          <cell r="K238">
            <v>6</v>
          </cell>
        </row>
        <row r="239">
          <cell r="B239" t="str">
            <v>KT70238</v>
          </cell>
          <cell r="C239" t="str">
            <v>Đoàn Thị</v>
          </cell>
          <cell r="D239" t="str">
            <v>Thủy</v>
          </cell>
          <cell r="E239">
            <v>33363</v>
          </cell>
          <cell r="F239" t="str">
            <v>Hưng Yên</v>
          </cell>
          <cell r="H239" t="str">
            <v>Không</v>
          </cell>
          <cell r="I239" t="str">
            <v>G603</v>
          </cell>
          <cell r="J239">
            <v>9</v>
          </cell>
          <cell r="K239">
            <v>6</v>
          </cell>
        </row>
        <row r="240">
          <cell r="B240" t="str">
            <v>KT70239</v>
          </cell>
          <cell r="C240" t="str">
            <v>Nguyễn Thị</v>
          </cell>
          <cell r="D240" t="str">
            <v>Thủy</v>
          </cell>
          <cell r="E240">
            <v>32813</v>
          </cell>
          <cell r="F240" t="str">
            <v>Hưng Yên</v>
          </cell>
          <cell r="H240" t="str">
            <v>Không</v>
          </cell>
          <cell r="I240" t="str">
            <v>G603</v>
          </cell>
          <cell r="J240">
            <v>9</v>
          </cell>
          <cell r="K240">
            <v>6</v>
          </cell>
        </row>
        <row r="241">
          <cell r="B241" t="str">
            <v>KT70240</v>
          </cell>
          <cell r="C241" t="str">
            <v>Nguyễn Thị Thanh</v>
          </cell>
          <cell r="D241" t="str">
            <v>Thúy</v>
          </cell>
          <cell r="E241">
            <v>30151</v>
          </cell>
          <cell r="F241" t="str">
            <v>Hà Nam</v>
          </cell>
          <cell r="H241" t="str">
            <v>Không</v>
          </cell>
          <cell r="I241" t="str">
            <v>G603</v>
          </cell>
          <cell r="J241">
            <v>9</v>
          </cell>
          <cell r="K241">
            <v>6</v>
          </cell>
        </row>
        <row r="242">
          <cell r="B242" t="str">
            <v>KT70241</v>
          </cell>
          <cell r="C242" t="str">
            <v>Đỗ Thị</v>
          </cell>
          <cell r="D242" t="str">
            <v>Thư</v>
          </cell>
          <cell r="E242">
            <v>33544</v>
          </cell>
          <cell r="F242" t="str">
            <v>Hưng Yên</v>
          </cell>
          <cell r="H242" t="str">
            <v>Không</v>
          </cell>
          <cell r="I242" t="str">
            <v>G603</v>
          </cell>
          <cell r="J242">
            <v>9</v>
          </cell>
          <cell r="K242">
            <v>6</v>
          </cell>
        </row>
        <row r="243">
          <cell r="B243" t="str">
            <v>KT70242</v>
          </cell>
          <cell r="C243" t="str">
            <v>Nguyễn Chính</v>
          </cell>
          <cell r="D243" t="str">
            <v>Tính</v>
          </cell>
          <cell r="E243">
            <v>30253</v>
          </cell>
          <cell r="F243" t="str">
            <v>Hà Nội</v>
          </cell>
          <cell r="H243" t="str">
            <v>Không</v>
          </cell>
          <cell r="I243" t="str">
            <v>G603</v>
          </cell>
          <cell r="J243">
            <v>9</v>
          </cell>
          <cell r="K243">
            <v>6</v>
          </cell>
        </row>
        <row r="244">
          <cell r="B244" t="str">
            <v>KT70243</v>
          </cell>
          <cell r="C244" t="str">
            <v>Trần Minh</v>
          </cell>
          <cell r="D244" t="str">
            <v>Trang</v>
          </cell>
          <cell r="E244">
            <v>33548</v>
          </cell>
          <cell r="F244" t="str">
            <v>Hà Nội</v>
          </cell>
          <cell r="H244" t="str">
            <v>Không</v>
          </cell>
          <cell r="I244" t="str">
            <v>G603</v>
          </cell>
          <cell r="J244">
            <v>9</v>
          </cell>
          <cell r="K244">
            <v>6</v>
          </cell>
        </row>
        <row r="245">
          <cell r="B245" t="str">
            <v>KT70244</v>
          </cell>
          <cell r="C245" t="str">
            <v>Trần Thị Huyền</v>
          </cell>
          <cell r="D245" t="str">
            <v>Trang</v>
          </cell>
          <cell r="E245">
            <v>31746</v>
          </cell>
          <cell r="F245" t="str">
            <v>Thái Nguyên</v>
          </cell>
          <cell r="H245" t="str">
            <v>Không</v>
          </cell>
          <cell r="I245" t="str">
            <v>G603</v>
          </cell>
          <cell r="J245">
            <v>9</v>
          </cell>
          <cell r="K245">
            <v>6</v>
          </cell>
        </row>
        <row r="246">
          <cell r="B246" t="str">
            <v>KT70245</v>
          </cell>
          <cell r="C246" t="str">
            <v>Bùi Thị Ngọc</v>
          </cell>
          <cell r="D246" t="str">
            <v>Trâm</v>
          </cell>
          <cell r="E246">
            <v>33580</v>
          </cell>
          <cell r="F246" t="str">
            <v>Hà Nội</v>
          </cell>
          <cell r="H246" t="str">
            <v>Không</v>
          </cell>
          <cell r="I246" t="str">
            <v>G603</v>
          </cell>
          <cell r="J246">
            <v>9</v>
          </cell>
          <cell r="K246">
            <v>6</v>
          </cell>
        </row>
        <row r="247">
          <cell r="B247" t="str">
            <v>KT70246</v>
          </cell>
          <cell r="C247" t="str">
            <v>Lương Thế</v>
          </cell>
          <cell r="D247" t="str">
            <v>Tùng</v>
          </cell>
          <cell r="E247">
            <v>32738</v>
          </cell>
          <cell r="F247" t="str">
            <v>Quảng Ninh</v>
          </cell>
          <cell r="H247" t="str">
            <v>Không</v>
          </cell>
          <cell r="I247" t="str">
            <v>G603</v>
          </cell>
          <cell r="J247">
            <v>9</v>
          </cell>
          <cell r="K247">
            <v>6</v>
          </cell>
        </row>
        <row r="248">
          <cell r="B248" t="str">
            <v>KT70247</v>
          </cell>
          <cell r="C248" t="str">
            <v>Hoàng Thị Tố</v>
          </cell>
          <cell r="D248" t="str">
            <v>Uyên</v>
          </cell>
          <cell r="E248">
            <v>32172</v>
          </cell>
          <cell r="F248" t="str">
            <v>Bắc Ninh</v>
          </cell>
          <cell r="H248" t="str">
            <v>Không</v>
          </cell>
          <cell r="I248" t="str">
            <v>G603</v>
          </cell>
          <cell r="J248">
            <v>9</v>
          </cell>
          <cell r="K248">
            <v>6</v>
          </cell>
        </row>
        <row r="249">
          <cell r="B249" t="str">
            <v>KT70248</v>
          </cell>
          <cell r="C249" t="str">
            <v>Ngô Thị Khánh</v>
          </cell>
          <cell r="D249" t="str">
            <v>Vân</v>
          </cell>
          <cell r="E249">
            <v>33909</v>
          </cell>
          <cell r="F249" t="str">
            <v>Hà Nội</v>
          </cell>
          <cell r="H249" t="str">
            <v>Không</v>
          </cell>
          <cell r="I249" t="str">
            <v>G603</v>
          </cell>
          <cell r="J249">
            <v>9</v>
          </cell>
          <cell r="K249">
            <v>6</v>
          </cell>
        </row>
        <row r="250">
          <cell r="B250" t="str">
            <v>KT70249</v>
          </cell>
          <cell r="C250" t="str">
            <v>Trịnh Thị Hải</v>
          </cell>
          <cell r="D250" t="str">
            <v>Yến</v>
          </cell>
          <cell r="E250">
            <v>34061</v>
          </cell>
          <cell r="F250" t="str">
            <v>Ninh Bình</v>
          </cell>
          <cell r="H250" t="str">
            <v>Không</v>
          </cell>
          <cell r="I250" t="str">
            <v>G603</v>
          </cell>
          <cell r="J250">
            <v>9</v>
          </cell>
          <cell r="K250">
            <v>6</v>
          </cell>
        </row>
        <row r="251">
          <cell r="B251" t="str">
            <v>CT70250</v>
          </cell>
          <cell r="C251" t="str">
            <v>Nguyễn Thị Lan</v>
          </cell>
          <cell r="D251" t="str">
            <v>Anh</v>
          </cell>
          <cell r="E251">
            <v>34152</v>
          </cell>
          <cell r="F251" t="str">
            <v>Hà Nam</v>
          </cell>
          <cell r="H251" t="str">
            <v>Không</v>
          </cell>
          <cell r="I251" t="str">
            <v>G701</v>
          </cell>
          <cell r="J251">
            <v>10</v>
          </cell>
          <cell r="K251">
            <v>7</v>
          </cell>
        </row>
        <row r="252">
          <cell r="B252" t="str">
            <v>CT70251</v>
          </cell>
          <cell r="C252" t="str">
            <v>Trần Quế</v>
          </cell>
          <cell r="D252" t="str">
            <v>Anh</v>
          </cell>
          <cell r="E252">
            <v>33706</v>
          </cell>
          <cell r="F252" t="str">
            <v>Nam Định</v>
          </cell>
          <cell r="H252" t="str">
            <v>Không</v>
          </cell>
          <cell r="I252" t="str">
            <v>G701</v>
          </cell>
          <cell r="J252">
            <v>10</v>
          </cell>
          <cell r="K252">
            <v>7</v>
          </cell>
        </row>
        <row r="253">
          <cell r="B253" t="str">
            <v>CT70252</v>
          </cell>
          <cell r="C253" t="str">
            <v>Nguyễn Thị</v>
          </cell>
          <cell r="D253" t="str">
            <v>Ánh</v>
          </cell>
          <cell r="E253">
            <v>34019</v>
          </cell>
          <cell r="F253" t="str">
            <v>Hà Nam</v>
          </cell>
          <cell r="H253" t="str">
            <v>Không</v>
          </cell>
          <cell r="I253" t="str">
            <v>G701</v>
          </cell>
          <cell r="J253">
            <v>10</v>
          </cell>
          <cell r="K253">
            <v>7</v>
          </cell>
        </row>
        <row r="254">
          <cell r="B254" t="str">
            <v>CT70253</v>
          </cell>
          <cell r="C254" t="str">
            <v>Lương Lệ</v>
          </cell>
          <cell r="D254" t="str">
            <v>Chi</v>
          </cell>
          <cell r="E254">
            <v>30935</v>
          </cell>
          <cell r="F254" t="str">
            <v>Bắc Giang</v>
          </cell>
          <cell r="H254" t="str">
            <v>Không</v>
          </cell>
          <cell r="I254" t="str">
            <v>G701</v>
          </cell>
          <cell r="J254">
            <v>10</v>
          </cell>
          <cell r="K254">
            <v>7</v>
          </cell>
        </row>
        <row r="255">
          <cell r="B255" t="str">
            <v>CT70254</v>
          </cell>
          <cell r="C255" t="str">
            <v>Nguyễn Vân</v>
          </cell>
          <cell r="D255" t="str">
            <v>Chi</v>
          </cell>
          <cell r="E255">
            <v>33395</v>
          </cell>
          <cell r="F255" t="str">
            <v>Hà Nội</v>
          </cell>
          <cell r="H255" t="str">
            <v>Không</v>
          </cell>
          <cell r="I255" t="str">
            <v>G701</v>
          </cell>
          <cell r="J255">
            <v>10</v>
          </cell>
          <cell r="K255">
            <v>7</v>
          </cell>
        </row>
        <row r="256">
          <cell r="B256" t="str">
            <v>CT70255</v>
          </cell>
          <cell r="C256" t="str">
            <v>Bùi Bảo</v>
          </cell>
          <cell r="D256" t="str">
            <v>Cường</v>
          </cell>
          <cell r="E256">
            <v>32470</v>
          </cell>
          <cell r="F256" t="str">
            <v>Hòa Bình</v>
          </cell>
          <cell r="H256" t="str">
            <v>Dân tộc TS, KV1</v>
          </cell>
          <cell r="I256" t="str">
            <v>G701</v>
          </cell>
          <cell r="J256">
            <v>10</v>
          </cell>
          <cell r="K256">
            <v>7</v>
          </cell>
        </row>
        <row r="257">
          <cell r="B257" t="str">
            <v>CT70256</v>
          </cell>
          <cell r="C257" t="str">
            <v>Lê Thùy</v>
          </cell>
          <cell r="D257" t="str">
            <v>Dung</v>
          </cell>
          <cell r="E257">
            <v>34330</v>
          </cell>
          <cell r="F257" t="str">
            <v>Hà Nội</v>
          </cell>
          <cell r="H257" t="str">
            <v>Không</v>
          </cell>
          <cell r="I257" t="str">
            <v>G701</v>
          </cell>
          <cell r="J257">
            <v>10</v>
          </cell>
          <cell r="K257">
            <v>7</v>
          </cell>
        </row>
        <row r="258">
          <cell r="B258" t="str">
            <v>CT70257</v>
          </cell>
          <cell r="C258" t="str">
            <v>Nguyễn Tiến</v>
          </cell>
          <cell r="D258" t="str">
            <v>Dũng</v>
          </cell>
          <cell r="E258">
            <v>28917</v>
          </cell>
          <cell r="F258" t="str">
            <v>Phú Thọ</v>
          </cell>
          <cell r="H258" t="str">
            <v>Công tác KV1</v>
          </cell>
          <cell r="I258" t="str">
            <v>G701</v>
          </cell>
          <cell r="J258">
            <v>10</v>
          </cell>
          <cell r="K258">
            <v>7</v>
          </cell>
        </row>
        <row r="259">
          <cell r="B259" t="str">
            <v>CT70258</v>
          </cell>
          <cell r="C259" t="str">
            <v>Vũ Thị Hương</v>
          </cell>
          <cell r="D259" t="str">
            <v>Giang</v>
          </cell>
          <cell r="E259">
            <v>34072</v>
          </cell>
          <cell r="F259" t="str">
            <v>Phú Thọ</v>
          </cell>
          <cell r="H259" t="str">
            <v>Không</v>
          </cell>
          <cell r="I259" t="str">
            <v>G701</v>
          </cell>
          <cell r="J259">
            <v>10</v>
          </cell>
          <cell r="K259">
            <v>7</v>
          </cell>
        </row>
        <row r="260">
          <cell r="B260" t="str">
            <v>CT70259</v>
          </cell>
          <cell r="C260" t="str">
            <v>Nguyễn Thị Minh</v>
          </cell>
          <cell r="D260" t="str">
            <v>Hiền</v>
          </cell>
          <cell r="E260">
            <v>32467</v>
          </cell>
          <cell r="F260" t="str">
            <v>Bắc Giang</v>
          </cell>
          <cell r="H260" t="str">
            <v>Không</v>
          </cell>
          <cell r="I260" t="str">
            <v>G701</v>
          </cell>
          <cell r="J260">
            <v>10</v>
          </cell>
          <cell r="K260">
            <v>7</v>
          </cell>
        </row>
        <row r="261">
          <cell r="B261" t="str">
            <v>CT70260</v>
          </cell>
          <cell r="C261" t="str">
            <v>Nguyễn Thị</v>
          </cell>
          <cell r="D261" t="str">
            <v>Hiếu</v>
          </cell>
          <cell r="E261">
            <v>30630</v>
          </cell>
          <cell r="F261" t="str">
            <v>Hà Nội</v>
          </cell>
          <cell r="H261" t="str">
            <v>Không</v>
          </cell>
          <cell r="I261" t="str">
            <v>G701</v>
          </cell>
          <cell r="J261">
            <v>10</v>
          </cell>
          <cell r="K261">
            <v>7</v>
          </cell>
        </row>
        <row r="262">
          <cell r="B262" t="str">
            <v>CT70261</v>
          </cell>
          <cell r="C262" t="str">
            <v>Nguyễn Thị Thanh</v>
          </cell>
          <cell r="D262" t="str">
            <v>Hoa</v>
          </cell>
          <cell r="E262">
            <v>33638</v>
          </cell>
          <cell r="F262" t="str">
            <v>Liên Xô</v>
          </cell>
          <cell r="H262" t="str">
            <v>Không</v>
          </cell>
          <cell r="I262" t="str">
            <v>G701</v>
          </cell>
          <cell r="J262">
            <v>10</v>
          </cell>
          <cell r="K262">
            <v>7</v>
          </cell>
        </row>
        <row r="263">
          <cell r="B263" t="str">
            <v>CT70262</v>
          </cell>
          <cell r="C263" t="str">
            <v>Phùng Thị Thu</v>
          </cell>
          <cell r="D263" t="str">
            <v>Hoài</v>
          </cell>
          <cell r="E263">
            <v>31981</v>
          </cell>
          <cell r="F263" t="str">
            <v>Hà Nội</v>
          </cell>
          <cell r="H263" t="str">
            <v>Không</v>
          </cell>
          <cell r="I263" t="str">
            <v>G701</v>
          </cell>
          <cell r="J263">
            <v>10</v>
          </cell>
          <cell r="K263">
            <v>7</v>
          </cell>
        </row>
        <row r="264">
          <cell r="B264" t="str">
            <v>CT70263</v>
          </cell>
          <cell r="C264" t="str">
            <v>Lương Thị</v>
          </cell>
          <cell r="D264" t="str">
            <v>Hồng</v>
          </cell>
          <cell r="E264">
            <v>32187</v>
          </cell>
          <cell r="F264" t="str">
            <v>Hà Nội</v>
          </cell>
          <cell r="H264" t="str">
            <v>Không</v>
          </cell>
          <cell r="I264" t="str">
            <v>G701</v>
          </cell>
          <cell r="J264">
            <v>10</v>
          </cell>
          <cell r="K264">
            <v>7</v>
          </cell>
        </row>
        <row r="265">
          <cell r="B265" t="str">
            <v>CT70264</v>
          </cell>
          <cell r="C265" t="str">
            <v>Phạm Thị</v>
          </cell>
          <cell r="D265" t="str">
            <v>Hồng</v>
          </cell>
          <cell r="E265">
            <v>32766</v>
          </cell>
          <cell r="F265" t="str">
            <v>Thanh Hóa</v>
          </cell>
          <cell r="H265" t="str">
            <v>Không</v>
          </cell>
          <cell r="I265" t="str">
            <v>G701</v>
          </cell>
          <cell r="J265">
            <v>10</v>
          </cell>
          <cell r="K265">
            <v>7</v>
          </cell>
        </row>
        <row r="266">
          <cell r="B266" t="str">
            <v>CT70265</v>
          </cell>
          <cell r="C266" t="str">
            <v>Đỗ Thanh</v>
          </cell>
          <cell r="D266" t="str">
            <v>Huyền</v>
          </cell>
          <cell r="E266">
            <v>34313</v>
          </cell>
          <cell r="F266" t="str">
            <v>Hòa Bình</v>
          </cell>
          <cell r="H266" t="str">
            <v>Không</v>
          </cell>
          <cell r="I266" t="str">
            <v>G701</v>
          </cell>
          <cell r="J266">
            <v>10</v>
          </cell>
          <cell r="K266">
            <v>7</v>
          </cell>
        </row>
        <row r="267">
          <cell r="B267" t="str">
            <v>CT70266</v>
          </cell>
          <cell r="C267" t="str">
            <v>Nguyễn Thị Thương</v>
          </cell>
          <cell r="D267" t="str">
            <v>Huyền</v>
          </cell>
          <cell r="E267">
            <v>33569</v>
          </cell>
          <cell r="F267" t="str">
            <v>Hà Nội</v>
          </cell>
          <cell r="H267" t="str">
            <v>Dân tộc TS, KV1</v>
          </cell>
          <cell r="I267" t="str">
            <v>G701</v>
          </cell>
          <cell r="J267">
            <v>10</v>
          </cell>
          <cell r="K267">
            <v>7</v>
          </cell>
        </row>
        <row r="268">
          <cell r="B268" t="str">
            <v>CT70267</v>
          </cell>
          <cell r="C268" t="str">
            <v>Phùng Thị Thanh</v>
          </cell>
          <cell r="D268" t="str">
            <v>Huyền</v>
          </cell>
          <cell r="E268">
            <v>33303</v>
          </cell>
          <cell r="F268" t="str">
            <v>Hà Nội</v>
          </cell>
          <cell r="H268" t="str">
            <v>Không</v>
          </cell>
          <cell r="I268" t="str">
            <v>G701</v>
          </cell>
          <cell r="J268">
            <v>10</v>
          </cell>
          <cell r="K268">
            <v>7</v>
          </cell>
        </row>
        <row r="269">
          <cell r="B269" t="str">
            <v>CT70268</v>
          </cell>
          <cell r="C269" t="str">
            <v>Nguyễn Thị Minh</v>
          </cell>
          <cell r="D269" t="str">
            <v>Hương</v>
          </cell>
          <cell r="E269">
            <v>33027</v>
          </cell>
          <cell r="F269" t="str">
            <v>Hà Nội</v>
          </cell>
          <cell r="H269" t="str">
            <v>Không</v>
          </cell>
          <cell r="I269" t="str">
            <v>G701</v>
          </cell>
          <cell r="J269">
            <v>10</v>
          </cell>
          <cell r="K269">
            <v>7</v>
          </cell>
        </row>
        <row r="270">
          <cell r="B270" t="str">
            <v>CT70269</v>
          </cell>
          <cell r="C270" t="str">
            <v>Thế Thị</v>
          </cell>
          <cell r="D270" t="str">
            <v>Hương</v>
          </cell>
          <cell r="E270">
            <v>33763</v>
          </cell>
          <cell r="F270" t="str">
            <v>Hà Nội</v>
          </cell>
          <cell r="H270" t="str">
            <v>Không</v>
          </cell>
          <cell r="I270" t="str">
            <v>G701</v>
          </cell>
          <cell r="J270">
            <v>10</v>
          </cell>
          <cell r="K270">
            <v>7</v>
          </cell>
        </row>
        <row r="271">
          <cell r="B271" t="str">
            <v>CT70270</v>
          </cell>
          <cell r="C271" t="str">
            <v>Vũ Thị Thu</v>
          </cell>
          <cell r="D271" t="str">
            <v>Hường</v>
          </cell>
          <cell r="E271">
            <v>32419</v>
          </cell>
          <cell r="F271" t="str">
            <v>Hà Nam</v>
          </cell>
          <cell r="H271" t="str">
            <v>Không</v>
          </cell>
          <cell r="I271" t="str">
            <v>G701</v>
          </cell>
          <cell r="J271">
            <v>10</v>
          </cell>
          <cell r="K271">
            <v>7</v>
          </cell>
        </row>
        <row r="272">
          <cell r="B272" t="str">
            <v>CT70271</v>
          </cell>
          <cell r="C272" t="str">
            <v>Nguyễn Thị</v>
          </cell>
          <cell r="D272" t="str">
            <v>Khoa</v>
          </cell>
          <cell r="E272">
            <v>31674</v>
          </cell>
          <cell r="F272" t="str">
            <v>Thái Nguyên</v>
          </cell>
          <cell r="H272" t="str">
            <v>Không</v>
          </cell>
          <cell r="I272" t="str">
            <v>G701</v>
          </cell>
          <cell r="J272">
            <v>10</v>
          </cell>
          <cell r="K272">
            <v>7</v>
          </cell>
        </row>
        <row r="273">
          <cell r="B273" t="str">
            <v>CT70272</v>
          </cell>
          <cell r="C273" t="str">
            <v>Vũ Thị</v>
          </cell>
          <cell r="D273" t="str">
            <v>Lan</v>
          </cell>
          <cell r="E273">
            <v>33138</v>
          </cell>
          <cell r="F273" t="str">
            <v>Bắc Giang</v>
          </cell>
          <cell r="H273" t="str">
            <v>Không</v>
          </cell>
          <cell r="I273" t="str">
            <v>G701</v>
          </cell>
          <cell r="J273">
            <v>10</v>
          </cell>
          <cell r="K273">
            <v>7</v>
          </cell>
        </row>
        <row r="274">
          <cell r="B274" t="str">
            <v>CT70273</v>
          </cell>
          <cell r="C274" t="str">
            <v>Trần Thanh</v>
          </cell>
          <cell r="D274" t="str">
            <v>Lịch</v>
          </cell>
          <cell r="E274">
            <v>32021</v>
          </cell>
          <cell r="F274" t="str">
            <v>Nam Định</v>
          </cell>
          <cell r="H274" t="str">
            <v>Không</v>
          </cell>
          <cell r="I274" t="str">
            <v>G703</v>
          </cell>
          <cell r="J274">
            <v>11</v>
          </cell>
          <cell r="K274">
            <v>7</v>
          </cell>
        </row>
        <row r="275">
          <cell r="B275" t="str">
            <v>CT70274</v>
          </cell>
          <cell r="C275" t="str">
            <v>Đinh Thị Thùy</v>
          </cell>
          <cell r="D275" t="str">
            <v>Linh</v>
          </cell>
          <cell r="E275">
            <v>33649</v>
          </cell>
          <cell r="F275" t="str">
            <v>Quảng Ninh</v>
          </cell>
          <cell r="H275" t="str">
            <v>Không</v>
          </cell>
          <cell r="I275" t="str">
            <v>G703</v>
          </cell>
          <cell r="J275">
            <v>11</v>
          </cell>
          <cell r="K275">
            <v>7</v>
          </cell>
        </row>
        <row r="276">
          <cell r="B276" t="str">
            <v>CT70275</v>
          </cell>
          <cell r="C276" t="str">
            <v>Nguyễn Diệu</v>
          </cell>
          <cell r="D276" t="str">
            <v>Linh</v>
          </cell>
          <cell r="E276">
            <v>34194</v>
          </cell>
          <cell r="F276" t="str">
            <v>Bắc Ninh</v>
          </cell>
          <cell r="H276" t="str">
            <v>Không</v>
          </cell>
          <cell r="I276" t="str">
            <v>G703</v>
          </cell>
          <cell r="J276">
            <v>11</v>
          </cell>
          <cell r="K276">
            <v>7</v>
          </cell>
        </row>
        <row r="277">
          <cell r="B277" t="str">
            <v>CT70276</v>
          </cell>
          <cell r="C277" t="str">
            <v>Nguyễn Diệu</v>
          </cell>
          <cell r="D277" t="str">
            <v>Linh</v>
          </cell>
          <cell r="E277">
            <v>34266</v>
          </cell>
          <cell r="F277" t="str">
            <v>Hà Nội</v>
          </cell>
          <cell r="H277" t="str">
            <v>Không</v>
          </cell>
          <cell r="I277" t="str">
            <v>G703</v>
          </cell>
          <cell r="J277">
            <v>11</v>
          </cell>
          <cell r="K277">
            <v>7</v>
          </cell>
        </row>
        <row r="278">
          <cell r="B278" t="str">
            <v>CT70277</v>
          </cell>
          <cell r="C278" t="str">
            <v>Trần Thùy</v>
          </cell>
          <cell r="D278" t="str">
            <v>Linh</v>
          </cell>
          <cell r="E278">
            <v>30313</v>
          </cell>
          <cell r="F278" t="str">
            <v>Thái Bình</v>
          </cell>
          <cell r="H278" t="str">
            <v>Không</v>
          </cell>
          <cell r="I278" t="str">
            <v>G703</v>
          </cell>
          <cell r="J278">
            <v>11</v>
          </cell>
          <cell r="K278">
            <v>7</v>
          </cell>
        </row>
        <row r="279">
          <cell r="B279" t="str">
            <v>CT70278</v>
          </cell>
          <cell r="C279" t="str">
            <v>Vũ Diệu</v>
          </cell>
          <cell r="D279" t="str">
            <v>Linh</v>
          </cell>
          <cell r="E279">
            <v>33226</v>
          </cell>
          <cell r="F279" t="str">
            <v>Nam Định</v>
          </cell>
          <cell r="H279" t="str">
            <v>Không</v>
          </cell>
          <cell r="I279" t="str">
            <v>G703</v>
          </cell>
          <cell r="J279">
            <v>11</v>
          </cell>
          <cell r="K279">
            <v>7</v>
          </cell>
        </row>
        <row r="280">
          <cell r="B280" t="str">
            <v>CT70279</v>
          </cell>
          <cell r="C280" t="str">
            <v>Hoàng Thị</v>
          </cell>
          <cell r="D280" t="str">
            <v>Loan</v>
          </cell>
          <cell r="E280">
            <v>31810</v>
          </cell>
          <cell r="F280" t="str">
            <v>Ninh Bình</v>
          </cell>
          <cell r="H280" t="str">
            <v>Không</v>
          </cell>
          <cell r="I280" t="str">
            <v>G703</v>
          </cell>
          <cell r="J280">
            <v>11</v>
          </cell>
          <cell r="K280">
            <v>7</v>
          </cell>
        </row>
        <row r="281">
          <cell r="B281" t="str">
            <v>CT70280</v>
          </cell>
          <cell r="C281" t="str">
            <v>Nguyễn Văn</v>
          </cell>
          <cell r="D281" t="str">
            <v>Luân</v>
          </cell>
          <cell r="E281">
            <v>28728</v>
          </cell>
          <cell r="F281" t="str">
            <v>Nam Định</v>
          </cell>
          <cell r="H281" t="str">
            <v>Không</v>
          </cell>
          <cell r="I281" t="str">
            <v>G703</v>
          </cell>
          <cell r="J281">
            <v>11</v>
          </cell>
          <cell r="K281">
            <v>7</v>
          </cell>
        </row>
        <row r="282">
          <cell r="B282" t="str">
            <v>CT70281</v>
          </cell>
          <cell r="C282" t="str">
            <v>Hoàng Thanh</v>
          </cell>
          <cell r="D282" t="str">
            <v>Mai</v>
          </cell>
          <cell r="E282">
            <v>34114</v>
          </cell>
          <cell r="F282" t="str">
            <v>Yên Bái</v>
          </cell>
          <cell r="H282" t="str">
            <v>Không</v>
          </cell>
          <cell r="I282" t="str">
            <v>G703</v>
          </cell>
          <cell r="J282">
            <v>11</v>
          </cell>
          <cell r="K282">
            <v>7</v>
          </cell>
        </row>
        <row r="283">
          <cell r="B283" t="str">
            <v>CT70282</v>
          </cell>
          <cell r="C283" t="str">
            <v>Trần Thị</v>
          </cell>
          <cell r="D283" t="str">
            <v>Mai</v>
          </cell>
          <cell r="E283">
            <v>33090</v>
          </cell>
          <cell r="F283" t="str">
            <v>Thanh Hóa</v>
          </cell>
          <cell r="H283" t="str">
            <v>Không</v>
          </cell>
          <cell r="I283" t="str">
            <v>G703</v>
          </cell>
          <cell r="J283">
            <v>11</v>
          </cell>
          <cell r="K283">
            <v>7</v>
          </cell>
        </row>
        <row r="284">
          <cell r="B284" t="str">
            <v>CT70283</v>
          </cell>
          <cell r="C284" t="str">
            <v>Phạm Thị Thúy</v>
          </cell>
          <cell r="D284" t="str">
            <v>Mùi</v>
          </cell>
          <cell r="E284">
            <v>29098</v>
          </cell>
          <cell r="F284" t="str">
            <v>Thái Bình</v>
          </cell>
          <cell r="H284" t="str">
            <v>Không</v>
          </cell>
          <cell r="I284" t="str">
            <v>G703</v>
          </cell>
          <cell r="J284">
            <v>11</v>
          </cell>
          <cell r="K284">
            <v>7</v>
          </cell>
        </row>
        <row r="285">
          <cell r="B285" t="str">
            <v>CT70284</v>
          </cell>
          <cell r="C285" t="str">
            <v>Quách Thị Trà</v>
          </cell>
          <cell r="D285" t="str">
            <v>My</v>
          </cell>
          <cell r="E285">
            <v>34020</v>
          </cell>
          <cell r="F285" t="str">
            <v>Hòa Bình</v>
          </cell>
          <cell r="H285" t="str">
            <v>Không</v>
          </cell>
          <cell r="I285" t="str">
            <v>G703</v>
          </cell>
          <cell r="J285">
            <v>11</v>
          </cell>
          <cell r="K285">
            <v>7</v>
          </cell>
        </row>
        <row r="286">
          <cell r="B286" t="str">
            <v>CT70285</v>
          </cell>
          <cell r="C286" t="str">
            <v>Lại Thị Bích</v>
          </cell>
          <cell r="D286" t="str">
            <v>Ngọc</v>
          </cell>
          <cell r="E286">
            <v>33864</v>
          </cell>
          <cell r="F286" t="str">
            <v>Phú Thọ</v>
          </cell>
          <cell r="H286" t="str">
            <v>Không</v>
          </cell>
          <cell r="I286" t="str">
            <v>G703</v>
          </cell>
          <cell r="J286">
            <v>11</v>
          </cell>
          <cell r="K286">
            <v>7</v>
          </cell>
        </row>
        <row r="287">
          <cell r="B287" t="str">
            <v>CT70286</v>
          </cell>
          <cell r="C287" t="str">
            <v>Vũ Thị Lan</v>
          </cell>
          <cell r="D287" t="str">
            <v>Nhi</v>
          </cell>
          <cell r="E287">
            <v>34314</v>
          </cell>
          <cell r="F287" t="str">
            <v>Tuyên Quang</v>
          </cell>
          <cell r="H287" t="str">
            <v>Không</v>
          </cell>
          <cell r="I287" t="str">
            <v>G703</v>
          </cell>
          <cell r="J287">
            <v>11</v>
          </cell>
          <cell r="K287">
            <v>7</v>
          </cell>
        </row>
        <row r="288">
          <cell r="B288" t="str">
            <v>CT70287</v>
          </cell>
          <cell r="C288" t="str">
            <v>Lê Thị</v>
          </cell>
          <cell r="D288" t="str">
            <v>Oanh</v>
          </cell>
          <cell r="E288">
            <v>33409</v>
          </cell>
          <cell r="F288" t="str">
            <v>Thanh Hóa</v>
          </cell>
          <cell r="H288" t="str">
            <v>Không</v>
          </cell>
          <cell r="I288" t="str">
            <v>G703</v>
          </cell>
          <cell r="J288">
            <v>11</v>
          </cell>
          <cell r="K288">
            <v>7</v>
          </cell>
        </row>
        <row r="289">
          <cell r="B289" t="str">
            <v>CT70288</v>
          </cell>
          <cell r="C289" t="str">
            <v>Lê Lưu Ngọc</v>
          </cell>
          <cell r="D289" t="str">
            <v>Quí</v>
          </cell>
          <cell r="E289">
            <v>32220</v>
          </cell>
          <cell r="F289" t="str">
            <v>TP. Hồ Chí Minh</v>
          </cell>
          <cell r="H289" t="str">
            <v>Không</v>
          </cell>
          <cell r="I289" t="str">
            <v>G703</v>
          </cell>
          <cell r="J289">
            <v>11</v>
          </cell>
          <cell r="K289">
            <v>7</v>
          </cell>
        </row>
        <row r="290">
          <cell r="B290" t="str">
            <v>CT70289</v>
          </cell>
          <cell r="C290" t="str">
            <v>Dương Hương</v>
          </cell>
          <cell r="D290" t="str">
            <v>Quỳnh</v>
          </cell>
          <cell r="E290">
            <v>34317</v>
          </cell>
          <cell r="F290" t="str">
            <v>Thanh Hóa</v>
          </cell>
          <cell r="H290" t="str">
            <v>Không</v>
          </cell>
          <cell r="I290" t="str">
            <v>G703</v>
          </cell>
          <cell r="J290">
            <v>11</v>
          </cell>
          <cell r="K290">
            <v>7</v>
          </cell>
        </row>
        <row r="291">
          <cell r="B291" t="str">
            <v>CT70290</v>
          </cell>
          <cell r="C291" t="str">
            <v>Nguyễn Vân</v>
          </cell>
          <cell r="D291" t="str">
            <v>Thùy</v>
          </cell>
          <cell r="E291">
            <v>30872</v>
          </cell>
          <cell r="F291" t="str">
            <v>Vĩnh Phúc</v>
          </cell>
          <cell r="H291" t="str">
            <v>Không</v>
          </cell>
          <cell r="I291" t="str">
            <v>G703</v>
          </cell>
          <cell r="J291">
            <v>11</v>
          </cell>
          <cell r="K291">
            <v>7</v>
          </cell>
        </row>
        <row r="292">
          <cell r="B292" t="str">
            <v>CT70291</v>
          </cell>
          <cell r="C292" t="str">
            <v>Đỗ Huyền</v>
          </cell>
          <cell r="D292" t="str">
            <v>Trang</v>
          </cell>
          <cell r="E292">
            <v>34259</v>
          </cell>
          <cell r="F292" t="str">
            <v>Yên Bái</v>
          </cell>
          <cell r="H292" t="str">
            <v>Không</v>
          </cell>
          <cell r="I292" t="str">
            <v>G703</v>
          </cell>
          <cell r="J292">
            <v>11</v>
          </cell>
          <cell r="K292">
            <v>7</v>
          </cell>
        </row>
        <row r="293">
          <cell r="B293" t="str">
            <v>CT70292</v>
          </cell>
          <cell r="C293" t="str">
            <v>Hoàng Thiên</v>
          </cell>
          <cell r="D293" t="str">
            <v>Trang</v>
          </cell>
          <cell r="E293">
            <v>34298</v>
          </cell>
          <cell r="F293" t="str">
            <v>Tuyên Quang</v>
          </cell>
          <cell r="H293" t="str">
            <v>Không</v>
          </cell>
          <cell r="I293" t="str">
            <v>G703</v>
          </cell>
          <cell r="J293">
            <v>11</v>
          </cell>
          <cell r="K293">
            <v>7</v>
          </cell>
        </row>
        <row r="294">
          <cell r="B294" t="str">
            <v>CT70293</v>
          </cell>
          <cell r="C294" t="str">
            <v>Nguyễn Thu</v>
          </cell>
          <cell r="D294" t="str">
            <v>Trang</v>
          </cell>
          <cell r="E294">
            <v>34104</v>
          </cell>
          <cell r="F294" t="str">
            <v>Hà Nội</v>
          </cell>
          <cell r="H294" t="str">
            <v>Không</v>
          </cell>
          <cell r="I294" t="str">
            <v>G703</v>
          </cell>
          <cell r="J294">
            <v>11</v>
          </cell>
          <cell r="K294">
            <v>7</v>
          </cell>
        </row>
        <row r="295">
          <cell r="B295" t="str">
            <v>CT70294</v>
          </cell>
          <cell r="C295" t="str">
            <v>Trần Vân</v>
          </cell>
          <cell r="D295" t="str">
            <v>Trang</v>
          </cell>
          <cell r="E295">
            <v>34067</v>
          </cell>
          <cell r="F295" t="str">
            <v>Hà Nội</v>
          </cell>
          <cell r="H295" t="str">
            <v>Không</v>
          </cell>
          <cell r="I295" t="str">
            <v>G703</v>
          </cell>
          <cell r="J295">
            <v>11</v>
          </cell>
          <cell r="K295">
            <v>7</v>
          </cell>
        </row>
        <row r="296">
          <cell r="B296" t="str">
            <v>CT70295</v>
          </cell>
          <cell r="C296" t="str">
            <v>Đậu Thị</v>
          </cell>
          <cell r="D296" t="str">
            <v>Tuấn</v>
          </cell>
          <cell r="E296">
            <v>33811</v>
          </cell>
          <cell r="F296" t="str">
            <v>Thanh Hóa</v>
          </cell>
          <cell r="H296" t="str">
            <v>Không</v>
          </cell>
          <cell r="I296" t="str">
            <v>G703</v>
          </cell>
          <cell r="J296">
            <v>11</v>
          </cell>
          <cell r="K296">
            <v>7</v>
          </cell>
        </row>
        <row r="297">
          <cell r="B297" t="str">
            <v>CT70296</v>
          </cell>
          <cell r="C297" t="str">
            <v>Hoàng Văn</v>
          </cell>
          <cell r="D297" t="str">
            <v>Tuấn</v>
          </cell>
          <cell r="E297">
            <v>30022</v>
          </cell>
          <cell r="F297" t="str">
            <v>Thanh Hóa</v>
          </cell>
          <cell r="H297" t="str">
            <v>Không</v>
          </cell>
          <cell r="I297" t="str">
            <v>G703</v>
          </cell>
          <cell r="J297">
            <v>11</v>
          </cell>
          <cell r="K297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9"/>
  <sheetViews>
    <sheetView zoomScale="85" zoomScaleNormal="85" zoomScalePageLayoutView="0" workbookViewId="0" topLeftCell="A1">
      <selection activeCell="B30" sqref="B30:E30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18.421875" style="0" bestFit="1" customWidth="1"/>
    <col min="4" max="4" width="8.8515625" style="0" bestFit="1" customWidth="1"/>
    <col min="5" max="5" width="13.140625" style="0" bestFit="1" customWidth="1"/>
    <col min="6" max="6" width="10.28125" style="0" customWidth="1"/>
    <col min="7" max="7" width="18.421875" style="0" customWidth="1"/>
    <col min="8" max="8" width="24.00390625" style="0" customWidth="1"/>
    <col min="9" max="9" width="6.28125" style="0" bestFit="1" customWidth="1"/>
  </cols>
  <sheetData>
    <row r="2" spans="1:11" s="1" customFormat="1" ht="16.5">
      <c r="A2" s="52" t="s">
        <v>3</v>
      </c>
      <c r="B2" s="52"/>
      <c r="C2" s="52"/>
      <c r="D2" s="52"/>
      <c r="E2" s="52"/>
      <c r="F2" s="2" t="s">
        <v>273</v>
      </c>
      <c r="H2" s="2"/>
      <c r="I2" s="10"/>
      <c r="J2" s="10"/>
      <c r="K2" s="10"/>
    </row>
    <row r="3" spans="1:11" s="1" customFormat="1" ht="16.5">
      <c r="A3" s="2" t="s">
        <v>82</v>
      </c>
      <c r="B3" s="2"/>
      <c r="C3" s="2"/>
      <c r="D3" s="2"/>
      <c r="E3" s="2"/>
      <c r="F3" s="2" t="s">
        <v>272</v>
      </c>
      <c r="H3" s="2"/>
      <c r="I3" s="2"/>
      <c r="J3" s="2"/>
      <c r="K3" s="2"/>
    </row>
    <row r="4" s="1" customFormat="1" ht="16.5"/>
    <row r="5" s="1" customFormat="1" ht="4.5" customHeight="1"/>
    <row r="6" spans="1:11" s="1" customFormat="1" ht="24.75" customHeight="1">
      <c r="A6" s="157" t="s">
        <v>6</v>
      </c>
      <c r="B6" s="157"/>
      <c r="C6" s="157"/>
      <c r="D6" s="157"/>
      <c r="E6" s="157"/>
      <c r="F6" s="157"/>
      <c r="G6" s="157"/>
      <c r="H6" s="157"/>
      <c r="J6" s="11"/>
      <c r="K6" s="11"/>
    </row>
    <row r="7" s="1" customFormat="1" ht="16.5">
      <c r="E7" s="3"/>
    </row>
    <row r="8" spans="2:5" s="1" customFormat="1" ht="20.25" customHeight="1">
      <c r="B8" s="53" t="s">
        <v>276</v>
      </c>
      <c r="E8" s="3"/>
    </row>
    <row r="9" spans="2:10" s="1" customFormat="1" ht="25.5" customHeight="1">
      <c r="B9" s="53" t="s">
        <v>275</v>
      </c>
      <c r="C9" s="53"/>
      <c r="D9" s="53"/>
      <c r="E9" s="53"/>
      <c r="F9" s="53"/>
      <c r="G9" s="53" t="s">
        <v>280</v>
      </c>
      <c r="H9" s="53"/>
      <c r="J9" s="3"/>
    </row>
    <row r="10" spans="2:10" s="1" customFormat="1" ht="25.5" customHeight="1">
      <c r="B10" s="53" t="s">
        <v>274</v>
      </c>
      <c r="C10" s="53"/>
      <c r="D10" s="53"/>
      <c r="E10" s="53"/>
      <c r="F10" s="53"/>
      <c r="G10" s="53" t="s">
        <v>279</v>
      </c>
      <c r="H10" s="53"/>
      <c r="I10" s="3"/>
      <c r="J10" s="3"/>
    </row>
    <row r="11" spans="2:10" s="1" customFormat="1" ht="25.5" customHeight="1">
      <c r="B11" s="53" t="s">
        <v>277</v>
      </c>
      <c r="C11" s="53"/>
      <c r="D11" s="53"/>
      <c r="E11" s="53"/>
      <c r="F11" s="53"/>
      <c r="G11" s="53"/>
      <c r="H11" s="53"/>
      <c r="I11" s="3"/>
      <c r="J11" s="3"/>
    </row>
    <row r="12" spans="2:10" s="1" customFormat="1" ht="25.5" customHeight="1">
      <c r="B12" s="54" t="s">
        <v>278</v>
      </c>
      <c r="C12" s="54"/>
      <c r="D12" s="54"/>
      <c r="E12" s="54"/>
      <c r="F12" s="54"/>
      <c r="G12" s="54"/>
      <c r="H12" s="53"/>
      <c r="I12" s="3"/>
      <c r="J12" s="3"/>
    </row>
    <row r="13" spans="2:10" s="1" customFormat="1" ht="3.75" customHeight="1">
      <c r="B13" s="54"/>
      <c r="C13" s="54"/>
      <c r="D13" s="54"/>
      <c r="E13" s="54"/>
      <c r="F13" s="54"/>
      <c r="G13" s="54"/>
      <c r="H13" s="53"/>
      <c r="I13" s="3"/>
      <c r="J13" s="3"/>
    </row>
    <row r="14" spans="1:8" s="1" customFormat="1" ht="25.5" customHeight="1">
      <c r="A14" s="161" t="s">
        <v>0</v>
      </c>
      <c r="B14" s="158" t="s">
        <v>7</v>
      </c>
      <c r="C14" s="161" t="s">
        <v>1</v>
      </c>
      <c r="D14" s="161"/>
      <c r="E14" s="161" t="s">
        <v>2</v>
      </c>
      <c r="F14" s="55" t="s">
        <v>5</v>
      </c>
      <c r="G14" s="56"/>
      <c r="H14" s="161" t="s">
        <v>4</v>
      </c>
    </row>
    <row r="15" spans="1:8" s="1" customFormat="1" ht="25.5" customHeight="1">
      <c r="A15" s="161"/>
      <c r="B15" s="159"/>
      <c r="C15" s="161"/>
      <c r="D15" s="161"/>
      <c r="E15" s="161"/>
      <c r="F15" s="162" t="s">
        <v>282</v>
      </c>
      <c r="G15" s="162" t="s">
        <v>283</v>
      </c>
      <c r="H15" s="161"/>
    </row>
    <row r="16" spans="1:8" s="1" customFormat="1" ht="14.25" customHeight="1">
      <c r="A16" s="161"/>
      <c r="B16" s="160"/>
      <c r="C16" s="161"/>
      <c r="D16" s="161"/>
      <c r="E16" s="161"/>
      <c r="F16" s="162"/>
      <c r="G16" s="162"/>
      <c r="H16" s="161"/>
    </row>
    <row r="17" spans="1:10" s="1" customFormat="1" ht="19.5" customHeight="1">
      <c r="A17" s="12">
        <v>1</v>
      </c>
      <c r="B17" s="50" t="str">
        <f>VLOOKUP(C17&amp;D17&amp;E17,Sheet1!$G$9:$H$108,2,0)</f>
        <v>QT01008</v>
      </c>
      <c r="C17" s="19" t="s">
        <v>8</v>
      </c>
      <c r="D17" s="20" t="s">
        <v>9</v>
      </c>
      <c r="E17" s="21">
        <v>30054</v>
      </c>
      <c r="F17" s="7"/>
      <c r="G17" s="7"/>
      <c r="H17" s="7"/>
      <c r="I17" s="6"/>
      <c r="J17" s="9"/>
    </row>
    <row r="18" spans="1:10" s="1" customFormat="1" ht="19.5" customHeight="1">
      <c r="A18" s="13">
        <v>2</v>
      </c>
      <c r="B18" s="48" t="str">
        <f>VLOOKUP(C18&amp;D18&amp;E18,Sheet1!$G$9:$H$108,2,0)</f>
        <v>QT01010</v>
      </c>
      <c r="C18" s="22" t="s">
        <v>10</v>
      </c>
      <c r="D18" s="23" t="s">
        <v>11</v>
      </c>
      <c r="E18" s="24">
        <v>31322</v>
      </c>
      <c r="F18" s="8"/>
      <c r="G18" s="8"/>
      <c r="H18" s="8"/>
      <c r="I18" s="6"/>
      <c r="J18" s="9"/>
    </row>
    <row r="19" spans="1:10" s="1" customFormat="1" ht="19.5" customHeight="1">
      <c r="A19" s="13">
        <v>3</v>
      </c>
      <c r="B19" s="48" t="str">
        <f>VLOOKUP(C19&amp;D19&amp;E19,Sheet1!$G$9:$H$108,2,0)</f>
        <v>QT01012</v>
      </c>
      <c r="C19" s="22" t="s">
        <v>12</v>
      </c>
      <c r="D19" s="23" t="s">
        <v>13</v>
      </c>
      <c r="E19" s="24">
        <v>32813</v>
      </c>
      <c r="F19" s="8"/>
      <c r="G19" s="8"/>
      <c r="H19" s="8"/>
      <c r="I19" s="6"/>
      <c r="J19" s="9"/>
    </row>
    <row r="20" spans="1:10" s="1" customFormat="1" ht="19.5" customHeight="1">
      <c r="A20" s="13">
        <v>4</v>
      </c>
      <c r="B20" s="48" t="str">
        <f>VLOOKUP(C20&amp;D20&amp;E20,Sheet1!$G$9:$H$108,2,0)</f>
        <v>QT01013</v>
      </c>
      <c r="C20" s="22" t="s">
        <v>14</v>
      </c>
      <c r="D20" s="23" t="s">
        <v>15</v>
      </c>
      <c r="E20" s="24">
        <v>32552</v>
      </c>
      <c r="F20" s="8"/>
      <c r="G20" s="8"/>
      <c r="H20" s="8"/>
      <c r="I20" s="6"/>
      <c r="J20" s="9"/>
    </row>
    <row r="21" spans="1:10" s="1" customFormat="1" ht="19.5" customHeight="1">
      <c r="A21" s="13">
        <v>5</v>
      </c>
      <c r="B21" s="48" t="str">
        <f>VLOOKUP(C21&amp;D21&amp;E21,Sheet1!$G$9:$H$108,2,0)</f>
        <v>QT01014</v>
      </c>
      <c r="C21" s="22" t="s">
        <v>16</v>
      </c>
      <c r="D21" s="23" t="s">
        <v>15</v>
      </c>
      <c r="E21" s="24">
        <v>31401</v>
      </c>
      <c r="F21" s="8"/>
      <c r="G21" s="8"/>
      <c r="H21" s="8"/>
      <c r="I21" s="6"/>
      <c r="J21" s="9"/>
    </row>
    <row r="22" spans="1:10" s="1" customFormat="1" ht="19.5" customHeight="1">
      <c r="A22" s="13">
        <v>6</v>
      </c>
      <c r="B22" s="48" t="str">
        <f>VLOOKUP(C22&amp;D22&amp;E22,Sheet1!$G$9:$H$108,2,0)</f>
        <v>QT01016</v>
      </c>
      <c r="C22" s="22" t="s">
        <v>17</v>
      </c>
      <c r="D22" s="23" t="s">
        <v>18</v>
      </c>
      <c r="E22" s="24">
        <v>32827</v>
      </c>
      <c r="F22" s="8"/>
      <c r="G22" s="8"/>
      <c r="H22" s="8"/>
      <c r="I22" s="6"/>
      <c r="J22" s="9"/>
    </row>
    <row r="23" spans="1:10" s="1" customFormat="1" ht="19.5" customHeight="1">
      <c r="A23" s="13">
        <v>7</v>
      </c>
      <c r="B23" s="48" t="str">
        <f>VLOOKUP(C23&amp;D23&amp;E23,Sheet1!$G$9:$H$108,2,0)</f>
        <v>QT01017</v>
      </c>
      <c r="C23" s="22" t="s">
        <v>19</v>
      </c>
      <c r="D23" s="23" t="s">
        <v>20</v>
      </c>
      <c r="E23" s="24">
        <v>31999</v>
      </c>
      <c r="F23" s="8"/>
      <c r="G23" s="8"/>
      <c r="H23" s="8"/>
      <c r="I23" s="6"/>
      <c r="J23" s="9"/>
    </row>
    <row r="24" spans="1:10" s="1" customFormat="1" ht="19.5" customHeight="1">
      <c r="A24" s="13">
        <v>8</v>
      </c>
      <c r="B24" s="48" t="str">
        <f>VLOOKUP(C24&amp;D24&amp;E24,Sheet1!$G$9:$H$108,2,0)</f>
        <v>QT01018</v>
      </c>
      <c r="C24" s="22" t="s">
        <v>21</v>
      </c>
      <c r="D24" s="23" t="s">
        <v>22</v>
      </c>
      <c r="E24" s="24">
        <v>32579</v>
      </c>
      <c r="F24" s="8"/>
      <c r="G24" s="8"/>
      <c r="H24" s="8"/>
      <c r="I24" s="6"/>
      <c r="J24" s="9"/>
    </row>
    <row r="25" spans="1:10" ht="19.5" customHeight="1">
      <c r="A25" s="13">
        <v>9</v>
      </c>
      <c r="B25" s="48" t="str">
        <f>VLOOKUP(C25&amp;D25&amp;E25,Sheet1!$G$9:$H$108,2,0)</f>
        <v>QT01019</v>
      </c>
      <c r="C25" s="22" t="s">
        <v>23</v>
      </c>
      <c r="D25" s="23" t="s">
        <v>24</v>
      </c>
      <c r="E25" s="24">
        <v>27491</v>
      </c>
      <c r="F25" s="25"/>
      <c r="G25" s="25"/>
      <c r="H25" s="25"/>
      <c r="I25" s="4"/>
      <c r="J25" s="5"/>
    </row>
    <row r="26" spans="1:10" ht="19.5" customHeight="1">
      <c r="A26" s="13">
        <v>10</v>
      </c>
      <c r="B26" s="48" t="str">
        <f>VLOOKUP(C26&amp;D26&amp;E26,Sheet1!$G$9:$H$108,2,0)</f>
        <v>QT01021</v>
      </c>
      <c r="C26" s="22" t="s">
        <v>17</v>
      </c>
      <c r="D26" s="23" t="s">
        <v>25</v>
      </c>
      <c r="E26" s="24">
        <v>32805</v>
      </c>
      <c r="F26" s="25"/>
      <c r="G26" s="25"/>
      <c r="H26" s="25"/>
      <c r="I26" s="4"/>
      <c r="J26" s="5"/>
    </row>
    <row r="27" spans="1:10" ht="19.5" customHeight="1">
      <c r="A27" s="13">
        <v>11</v>
      </c>
      <c r="B27" s="48" t="str">
        <f>VLOOKUP(C27&amp;D27&amp;E27,Sheet1!$G$9:$H$108,2,0)</f>
        <v>QT01024</v>
      </c>
      <c r="C27" s="22" t="s">
        <v>26</v>
      </c>
      <c r="D27" s="23" t="s">
        <v>27</v>
      </c>
      <c r="E27" s="24">
        <v>26459</v>
      </c>
      <c r="F27" s="25"/>
      <c r="G27" s="25"/>
      <c r="H27" s="25"/>
      <c r="I27" s="4"/>
      <c r="J27" s="5"/>
    </row>
    <row r="28" spans="1:10" ht="19.5" customHeight="1">
      <c r="A28" s="13">
        <v>12</v>
      </c>
      <c r="B28" s="48" t="str">
        <f>VLOOKUP(C28&amp;D28&amp;E28,Sheet1!$G$9:$H$108,2,0)</f>
        <v>QT01025</v>
      </c>
      <c r="C28" s="22" t="s">
        <v>28</v>
      </c>
      <c r="D28" s="23" t="s">
        <v>29</v>
      </c>
      <c r="E28" s="24">
        <v>32564</v>
      </c>
      <c r="F28" s="25"/>
      <c r="G28" s="25"/>
      <c r="H28" s="25"/>
      <c r="I28" s="4"/>
      <c r="J28" s="5"/>
    </row>
    <row r="29" spans="1:10" ht="19.5" customHeight="1">
      <c r="A29" s="13">
        <v>13</v>
      </c>
      <c r="B29" s="48" t="str">
        <f>VLOOKUP(C29&amp;D29&amp;E29,Sheet1!$G$9:$H$108,2,0)</f>
        <v>QT01026</v>
      </c>
      <c r="C29" s="22" t="s">
        <v>30</v>
      </c>
      <c r="D29" s="23" t="s">
        <v>31</v>
      </c>
      <c r="E29" s="24">
        <v>28912</v>
      </c>
      <c r="F29" s="25"/>
      <c r="G29" s="25"/>
      <c r="H29" s="25"/>
      <c r="I29" s="4"/>
      <c r="J29" s="5"/>
    </row>
    <row r="30" spans="1:10" ht="19.5" customHeight="1">
      <c r="A30" s="13">
        <v>14</v>
      </c>
      <c r="B30" s="48" t="str">
        <f>VLOOKUP(C30&amp;D30&amp;E30,Sheet1!$G$9:$H$108,2,0)</f>
        <v>QT01038</v>
      </c>
      <c r="C30" s="22" t="s">
        <v>32</v>
      </c>
      <c r="D30" s="23" t="s">
        <v>33</v>
      </c>
      <c r="E30" s="24">
        <v>29721</v>
      </c>
      <c r="F30" s="25"/>
      <c r="G30" s="25"/>
      <c r="H30" s="25"/>
      <c r="I30" s="4"/>
      <c r="J30" s="5"/>
    </row>
    <row r="31" spans="1:10" ht="19.5" customHeight="1">
      <c r="A31" s="13">
        <v>15</v>
      </c>
      <c r="B31" s="48" t="str">
        <f>VLOOKUP(C31&amp;D31&amp;E31,Sheet1!$G$9:$H$108,2,0)</f>
        <v>QT01040</v>
      </c>
      <c r="C31" s="22" t="s">
        <v>28</v>
      </c>
      <c r="D31" s="23" t="s">
        <v>34</v>
      </c>
      <c r="E31" s="24">
        <v>28737</v>
      </c>
      <c r="F31" s="25"/>
      <c r="G31" s="25"/>
      <c r="H31" s="25"/>
      <c r="I31" s="4"/>
      <c r="J31" s="5"/>
    </row>
    <row r="32" spans="1:10" ht="19.5" customHeight="1">
      <c r="A32" s="13">
        <v>16</v>
      </c>
      <c r="B32" s="48" t="str">
        <f>VLOOKUP(C32&amp;D32&amp;E32,Sheet1!$G$9:$H$108,2,0)</f>
        <v>QT01041</v>
      </c>
      <c r="C32" s="22" t="s">
        <v>28</v>
      </c>
      <c r="D32" s="23" t="s">
        <v>35</v>
      </c>
      <c r="E32" s="24">
        <v>29610</v>
      </c>
      <c r="F32" s="25"/>
      <c r="G32" s="25"/>
      <c r="H32" s="25"/>
      <c r="I32" s="4"/>
      <c r="J32" s="5"/>
    </row>
    <row r="33" spans="1:10" ht="19.5" customHeight="1">
      <c r="A33" s="13">
        <v>17</v>
      </c>
      <c r="B33" s="48" t="str">
        <f>VLOOKUP(C33&amp;D33&amp;E33,Sheet1!$G$9:$H$108,2,0)</f>
        <v>QT01043</v>
      </c>
      <c r="C33" s="22" t="s">
        <v>36</v>
      </c>
      <c r="D33" s="23" t="s">
        <v>37</v>
      </c>
      <c r="E33" s="24">
        <v>32176</v>
      </c>
      <c r="F33" s="25"/>
      <c r="G33" s="25"/>
      <c r="H33" s="25"/>
      <c r="I33" s="4"/>
      <c r="J33" s="5"/>
    </row>
    <row r="34" spans="1:10" ht="19.5" customHeight="1">
      <c r="A34" s="13">
        <v>18</v>
      </c>
      <c r="B34" s="48" t="str">
        <f>VLOOKUP(C34&amp;D34&amp;E34,Sheet1!$G$9:$H$108,2,0)</f>
        <v>QT01047</v>
      </c>
      <c r="C34" s="22" t="s">
        <v>38</v>
      </c>
      <c r="D34" s="23" t="s">
        <v>39</v>
      </c>
      <c r="E34" s="24">
        <v>32843</v>
      </c>
      <c r="F34" s="25"/>
      <c r="G34" s="25"/>
      <c r="H34" s="25"/>
      <c r="I34" s="4"/>
      <c r="J34" s="5"/>
    </row>
    <row r="35" spans="1:10" ht="19.5" customHeight="1">
      <c r="A35" s="13">
        <v>19</v>
      </c>
      <c r="B35" s="48" t="str">
        <f>VLOOKUP(C35&amp;D35&amp;E35,Sheet1!$G$9:$H$108,2,0)</f>
        <v>QT01048</v>
      </c>
      <c r="C35" s="22" t="s">
        <v>40</v>
      </c>
      <c r="D35" s="23" t="s">
        <v>39</v>
      </c>
      <c r="E35" s="24">
        <v>32551</v>
      </c>
      <c r="F35" s="25"/>
      <c r="G35" s="25"/>
      <c r="H35" s="25"/>
      <c r="I35" s="4"/>
      <c r="J35" s="5"/>
    </row>
    <row r="36" spans="1:10" ht="19.5" customHeight="1">
      <c r="A36" s="13">
        <v>20</v>
      </c>
      <c r="B36" s="48" t="str">
        <f>VLOOKUP(C36&amp;D36&amp;E36,Sheet1!$G$9:$H$108,2,0)</f>
        <v>QT01049</v>
      </c>
      <c r="C36" s="22" t="s">
        <v>41</v>
      </c>
      <c r="D36" s="23" t="s">
        <v>39</v>
      </c>
      <c r="E36" s="24">
        <v>32356</v>
      </c>
      <c r="F36" s="25"/>
      <c r="G36" s="25"/>
      <c r="H36" s="25"/>
      <c r="I36" s="4"/>
      <c r="J36" s="5"/>
    </row>
    <row r="37" spans="1:10" ht="19.5" customHeight="1">
      <c r="A37" s="13">
        <v>21</v>
      </c>
      <c r="B37" s="48" t="str">
        <f>VLOOKUP(C37&amp;D37&amp;E37,Sheet1!$G$9:$H$108,2,0)</f>
        <v>QT01050</v>
      </c>
      <c r="C37" s="22" t="s">
        <v>42</v>
      </c>
      <c r="D37" s="23" t="s">
        <v>39</v>
      </c>
      <c r="E37" s="24">
        <v>31859</v>
      </c>
      <c r="F37" s="25"/>
      <c r="G37" s="25"/>
      <c r="H37" s="25"/>
      <c r="I37" s="4"/>
      <c r="J37" s="5"/>
    </row>
    <row r="38" spans="1:10" ht="19.5" customHeight="1">
      <c r="A38" s="13">
        <v>22</v>
      </c>
      <c r="B38" s="48" t="str">
        <f>VLOOKUP(C38&amp;D38&amp;E38,Sheet1!$G$9:$H$108,2,0)</f>
        <v>QT01058</v>
      </c>
      <c r="C38" s="22" t="s">
        <v>43</v>
      </c>
      <c r="D38" s="23" t="s">
        <v>44</v>
      </c>
      <c r="E38" s="24">
        <v>32607</v>
      </c>
      <c r="F38" s="25"/>
      <c r="G38" s="25"/>
      <c r="H38" s="25"/>
      <c r="I38" s="4"/>
      <c r="J38" s="5"/>
    </row>
    <row r="39" spans="1:10" ht="19.5" customHeight="1">
      <c r="A39" s="13">
        <v>23</v>
      </c>
      <c r="B39" s="48" t="str">
        <f>VLOOKUP(C39&amp;D39&amp;E39,Sheet1!$G$9:$H$108,2,0)</f>
        <v>QT01061</v>
      </c>
      <c r="C39" s="22" t="s">
        <v>45</v>
      </c>
      <c r="D39" s="23" t="s">
        <v>46</v>
      </c>
      <c r="E39" s="24">
        <v>32381</v>
      </c>
      <c r="F39" s="25"/>
      <c r="G39" s="25"/>
      <c r="H39" s="25"/>
      <c r="I39" s="4"/>
      <c r="J39" s="5"/>
    </row>
    <row r="40" spans="1:10" ht="19.5" customHeight="1">
      <c r="A40" s="13">
        <v>24</v>
      </c>
      <c r="B40" s="48" t="str">
        <f>VLOOKUP(C40&amp;D40&amp;E40,Sheet1!$G$9:$H$108,2,0)</f>
        <v>QT01062</v>
      </c>
      <c r="C40" s="22" t="s">
        <v>47</v>
      </c>
      <c r="D40" s="23" t="s">
        <v>48</v>
      </c>
      <c r="E40" s="24">
        <v>31930</v>
      </c>
      <c r="F40" s="25"/>
      <c r="G40" s="25"/>
      <c r="H40" s="25"/>
      <c r="I40" s="4"/>
      <c r="J40" s="5"/>
    </row>
    <row r="41" spans="1:10" ht="19.5" customHeight="1">
      <c r="A41" s="13">
        <v>25</v>
      </c>
      <c r="B41" s="48" t="str">
        <f>VLOOKUP(C41&amp;D41&amp;E41,Sheet1!$G$9:$H$108,2,0)</f>
        <v>QT01063</v>
      </c>
      <c r="C41" s="22" t="s">
        <v>49</v>
      </c>
      <c r="D41" s="23" t="s">
        <v>48</v>
      </c>
      <c r="E41" s="24">
        <v>32616</v>
      </c>
      <c r="F41" s="25"/>
      <c r="G41" s="25"/>
      <c r="H41" s="25"/>
      <c r="I41" s="4"/>
      <c r="J41" s="5"/>
    </row>
    <row r="42" spans="1:10" ht="19.5" customHeight="1">
      <c r="A42" s="13">
        <v>26</v>
      </c>
      <c r="B42" s="48" t="str">
        <f>VLOOKUP(C42&amp;D42&amp;E42,Sheet1!$G$9:$H$108,2,0)</f>
        <v>QT01066</v>
      </c>
      <c r="C42" s="22" t="s">
        <v>50</v>
      </c>
      <c r="D42" s="23" t="s">
        <v>51</v>
      </c>
      <c r="E42" s="24">
        <v>32707</v>
      </c>
      <c r="F42" s="25"/>
      <c r="G42" s="25"/>
      <c r="H42" s="25"/>
      <c r="I42" s="4"/>
      <c r="J42" s="5"/>
    </row>
    <row r="43" spans="1:10" ht="19.5" customHeight="1">
      <c r="A43" s="13">
        <v>27</v>
      </c>
      <c r="B43" s="48" t="str">
        <f>VLOOKUP(C43&amp;D43&amp;E43,Sheet1!$G$9:$H$108,2,0)</f>
        <v>QT01068</v>
      </c>
      <c r="C43" s="22" t="s">
        <v>52</v>
      </c>
      <c r="D43" s="23" t="s">
        <v>53</v>
      </c>
      <c r="E43" s="24">
        <v>27852</v>
      </c>
      <c r="F43" s="25"/>
      <c r="G43" s="25"/>
      <c r="H43" s="25"/>
      <c r="I43" s="4"/>
      <c r="J43" s="5"/>
    </row>
    <row r="44" spans="1:10" ht="19.5" customHeight="1">
      <c r="A44" s="13">
        <v>28</v>
      </c>
      <c r="B44" s="48" t="str">
        <f>VLOOKUP(C44&amp;D44&amp;E44,Sheet1!$G$9:$H$108,2,0)</f>
        <v>QT01069</v>
      </c>
      <c r="C44" s="22" t="s">
        <v>54</v>
      </c>
      <c r="D44" s="23" t="s">
        <v>55</v>
      </c>
      <c r="E44" s="24">
        <v>32737</v>
      </c>
      <c r="F44" s="25"/>
      <c r="G44" s="25"/>
      <c r="H44" s="25"/>
      <c r="I44" s="4"/>
      <c r="J44" s="5"/>
    </row>
    <row r="45" spans="1:10" ht="19.5" customHeight="1">
      <c r="A45" s="13">
        <v>29</v>
      </c>
      <c r="B45" s="48" t="str">
        <f>VLOOKUP(C45&amp;D45&amp;E45,Sheet1!$G$9:$H$108,2,0)</f>
        <v>QT01070</v>
      </c>
      <c r="C45" s="22" t="s">
        <v>56</v>
      </c>
      <c r="D45" s="23" t="s">
        <v>57</v>
      </c>
      <c r="E45" s="24">
        <v>32660</v>
      </c>
      <c r="F45" s="25"/>
      <c r="G45" s="25"/>
      <c r="H45" s="25"/>
      <c r="I45" s="4"/>
      <c r="J45" s="5"/>
    </row>
    <row r="46" spans="1:10" ht="19.5" customHeight="1">
      <c r="A46" s="13">
        <v>30</v>
      </c>
      <c r="B46" s="48" t="str">
        <f>VLOOKUP(C46&amp;D46&amp;E46,Sheet1!$G$9:$H$108,2,0)</f>
        <v>QT01074</v>
      </c>
      <c r="C46" s="22" t="s">
        <v>58</v>
      </c>
      <c r="D46" s="23" t="s">
        <v>59</v>
      </c>
      <c r="E46" s="24">
        <v>32772</v>
      </c>
      <c r="F46" s="25"/>
      <c r="G46" s="25"/>
      <c r="H46" s="25"/>
      <c r="I46" s="4"/>
      <c r="J46" s="5"/>
    </row>
    <row r="47" spans="1:10" ht="19.5" customHeight="1">
      <c r="A47" s="13">
        <v>31</v>
      </c>
      <c r="B47" s="48" t="str">
        <f>VLOOKUP(C47&amp;D47&amp;E47,Sheet1!$G$9:$H$108,2,0)</f>
        <v>QT01078</v>
      </c>
      <c r="C47" s="22" t="s">
        <v>60</v>
      </c>
      <c r="D47" s="23" t="s">
        <v>61</v>
      </c>
      <c r="E47" s="24">
        <v>32857</v>
      </c>
      <c r="F47" s="25"/>
      <c r="G47" s="25"/>
      <c r="H47" s="25"/>
      <c r="I47" s="4"/>
      <c r="J47" s="5"/>
    </row>
    <row r="48" spans="1:10" ht="19.5" customHeight="1">
      <c r="A48" s="13">
        <v>32</v>
      </c>
      <c r="B48" s="48" t="str">
        <f>VLOOKUP(C48&amp;D48&amp;E48,Sheet1!$G$9:$H$108,2,0)</f>
        <v>QT01079</v>
      </c>
      <c r="C48" s="22" t="s">
        <v>52</v>
      </c>
      <c r="D48" s="23" t="s">
        <v>62</v>
      </c>
      <c r="E48" s="24">
        <v>27432</v>
      </c>
      <c r="F48" s="25"/>
      <c r="G48" s="25"/>
      <c r="H48" s="25"/>
      <c r="I48" s="4"/>
      <c r="J48" s="5"/>
    </row>
    <row r="49" spans="1:10" ht="19.5" customHeight="1">
      <c r="A49" s="13">
        <v>33</v>
      </c>
      <c r="B49" s="48" t="str">
        <f>VLOOKUP(C49&amp;D49&amp;E49,Sheet1!$G$9:$H$108,2,0)</f>
        <v>QT01080</v>
      </c>
      <c r="C49" s="22" t="s">
        <v>63</v>
      </c>
      <c r="D49" s="23" t="s">
        <v>62</v>
      </c>
      <c r="E49" s="24">
        <v>32820</v>
      </c>
      <c r="F49" s="25"/>
      <c r="G49" s="25"/>
      <c r="H49" s="25"/>
      <c r="I49" s="4"/>
      <c r="J49" s="5"/>
    </row>
    <row r="50" spans="1:10" ht="19.5" customHeight="1">
      <c r="A50" s="13">
        <v>34</v>
      </c>
      <c r="B50" s="48" t="str">
        <f>VLOOKUP(C50&amp;D50&amp;E50,Sheet1!$G$9:$H$108,2,0)</f>
        <v>QT01081</v>
      </c>
      <c r="C50" s="22" t="s">
        <v>64</v>
      </c>
      <c r="D50" s="23" t="s">
        <v>65</v>
      </c>
      <c r="E50" s="24">
        <v>32551</v>
      </c>
      <c r="F50" s="25"/>
      <c r="G50" s="25"/>
      <c r="H50" s="25"/>
      <c r="I50" s="4"/>
      <c r="J50" s="5"/>
    </row>
    <row r="51" spans="1:10" ht="19.5" customHeight="1">
      <c r="A51" s="13">
        <v>35</v>
      </c>
      <c r="B51" s="48" t="str">
        <f>VLOOKUP(C51&amp;D51&amp;E51,Sheet1!$G$9:$H$108,2,0)</f>
        <v>QT01083</v>
      </c>
      <c r="C51" s="22" t="s">
        <v>66</v>
      </c>
      <c r="D51" s="23" t="s">
        <v>67</v>
      </c>
      <c r="E51" s="24">
        <v>32668</v>
      </c>
      <c r="F51" s="25"/>
      <c r="G51" s="25"/>
      <c r="H51" s="25"/>
      <c r="I51" s="4"/>
      <c r="J51" s="5"/>
    </row>
    <row r="52" spans="1:10" ht="19.5" customHeight="1">
      <c r="A52" s="13">
        <v>36</v>
      </c>
      <c r="B52" s="48" t="str">
        <f>VLOOKUP(C52&amp;D52&amp;E52,Sheet1!$G$9:$H$108,2,0)</f>
        <v>QT01086</v>
      </c>
      <c r="C52" s="22" t="s">
        <v>68</v>
      </c>
      <c r="D52" s="23" t="s">
        <v>69</v>
      </c>
      <c r="E52" s="24">
        <v>29932</v>
      </c>
      <c r="F52" s="25"/>
      <c r="G52" s="25"/>
      <c r="H52" s="25"/>
      <c r="I52" s="4"/>
      <c r="J52" s="5"/>
    </row>
    <row r="53" spans="1:10" ht="19.5" customHeight="1">
      <c r="A53" s="13">
        <v>37</v>
      </c>
      <c r="B53" s="48" t="str">
        <f>VLOOKUP(C53&amp;D53&amp;E53,Sheet1!$G$9:$H$108,2,0)</f>
        <v>QT01087</v>
      </c>
      <c r="C53" s="22" t="s">
        <v>70</v>
      </c>
      <c r="D53" s="23" t="s">
        <v>71</v>
      </c>
      <c r="E53" s="24">
        <v>32756</v>
      </c>
      <c r="F53" s="25"/>
      <c r="G53" s="25"/>
      <c r="H53" s="25"/>
      <c r="I53" s="4"/>
      <c r="J53" s="5"/>
    </row>
    <row r="54" spans="1:10" ht="19.5" customHeight="1">
      <c r="A54" s="13">
        <v>38</v>
      </c>
      <c r="B54" s="48" t="str">
        <f>VLOOKUP(C54&amp;D54&amp;E54,Sheet1!$G$9:$H$108,2,0)</f>
        <v>QT01088</v>
      </c>
      <c r="C54" s="22" t="s">
        <v>72</v>
      </c>
      <c r="D54" s="23" t="s">
        <v>71</v>
      </c>
      <c r="E54" s="24">
        <v>32680</v>
      </c>
      <c r="F54" s="25"/>
      <c r="G54" s="25"/>
      <c r="H54" s="25"/>
      <c r="I54" s="4"/>
      <c r="J54" s="5"/>
    </row>
    <row r="55" spans="1:10" ht="19.5" customHeight="1">
      <c r="A55" s="13">
        <v>39</v>
      </c>
      <c r="B55" s="48" t="str">
        <f>VLOOKUP(C55&amp;D55&amp;E55,Sheet1!$G$9:$H$108,2,0)</f>
        <v>QT01091</v>
      </c>
      <c r="C55" s="22" t="s">
        <v>73</v>
      </c>
      <c r="D55" s="23" t="s">
        <v>71</v>
      </c>
      <c r="E55" s="24">
        <v>31025</v>
      </c>
      <c r="F55" s="25"/>
      <c r="G55" s="25"/>
      <c r="H55" s="25"/>
      <c r="I55" s="4"/>
      <c r="J55" s="5"/>
    </row>
    <row r="56" spans="1:10" ht="19.5" customHeight="1">
      <c r="A56" s="13">
        <v>40</v>
      </c>
      <c r="B56" s="48" t="str">
        <f>VLOOKUP(C56&amp;D56&amp;E56,Sheet1!$G$9:$H$108,2,0)</f>
        <v>QT01095</v>
      </c>
      <c r="C56" s="22" t="s">
        <v>74</v>
      </c>
      <c r="D56" s="23" t="s">
        <v>75</v>
      </c>
      <c r="E56" s="24">
        <v>32319</v>
      </c>
      <c r="F56" s="25"/>
      <c r="G56" s="25"/>
      <c r="H56" s="25"/>
      <c r="I56" s="4"/>
      <c r="J56" s="5"/>
    </row>
    <row r="57" spans="1:10" ht="19.5" customHeight="1">
      <c r="A57" s="13">
        <v>41</v>
      </c>
      <c r="B57" s="48" t="str">
        <f>VLOOKUP(C57&amp;D57&amp;E57,Sheet1!$G$9:$H$108,2,0)</f>
        <v>QT01097</v>
      </c>
      <c r="C57" s="22" t="s">
        <v>76</v>
      </c>
      <c r="D57" s="23" t="s">
        <v>77</v>
      </c>
      <c r="E57" s="24">
        <v>32060</v>
      </c>
      <c r="F57" s="25"/>
      <c r="G57" s="25"/>
      <c r="H57" s="25"/>
      <c r="I57" s="4"/>
      <c r="J57" s="5"/>
    </row>
    <row r="58" spans="1:10" ht="19.5" customHeight="1">
      <c r="A58" s="13">
        <v>42</v>
      </c>
      <c r="B58" s="48" t="str">
        <f>VLOOKUP(C58&amp;D58&amp;E58,Sheet1!$G$9:$H$108,2,0)</f>
        <v>QT01098</v>
      </c>
      <c r="C58" s="22" t="s">
        <v>78</v>
      </c>
      <c r="D58" s="23" t="s">
        <v>77</v>
      </c>
      <c r="E58" s="24">
        <v>29434</v>
      </c>
      <c r="F58" s="25"/>
      <c r="G58" s="25"/>
      <c r="H58" s="25"/>
      <c r="I58" s="4"/>
      <c r="J58" s="5"/>
    </row>
    <row r="59" spans="1:10" ht="19.5" customHeight="1">
      <c r="A59" s="13">
        <v>43</v>
      </c>
      <c r="B59" s="48" t="str">
        <f>VLOOKUP(C59&amp;D59&amp;E59,Sheet1!$G$9:$H$108,2,0)</f>
        <v>QT01099</v>
      </c>
      <c r="C59" s="22" t="s">
        <v>79</v>
      </c>
      <c r="D59" s="23" t="s">
        <v>80</v>
      </c>
      <c r="E59" s="24">
        <v>32552</v>
      </c>
      <c r="F59" s="25"/>
      <c r="G59" s="25"/>
      <c r="H59" s="25"/>
      <c r="I59" s="4"/>
      <c r="J59" s="5"/>
    </row>
    <row r="60" spans="1:10" ht="19.5" customHeight="1">
      <c r="A60" s="14">
        <v>44</v>
      </c>
      <c r="B60" s="49" t="str">
        <f>VLOOKUP(C60&amp;D60&amp;E60,Sheet1!$G$9:$H$108,2,0)</f>
        <v>QT01100</v>
      </c>
      <c r="C60" s="26" t="s">
        <v>41</v>
      </c>
      <c r="D60" s="27" t="s">
        <v>81</v>
      </c>
      <c r="E60" s="28">
        <v>30237</v>
      </c>
      <c r="F60" s="51"/>
      <c r="G60" s="51"/>
      <c r="H60" s="51"/>
      <c r="I60" s="4"/>
      <c r="J60" s="5"/>
    </row>
    <row r="61" spans="1:10" ht="15" customHeight="1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25.5" customHeight="1">
      <c r="A62" s="5"/>
      <c r="B62" s="5"/>
      <c r="D62" s="15"/>
      <c r="E62" s="16"/>
      <c r="F62" s="17" t="s">
        <v>84</v>
      </c>
      <c r="H62" s="16"/>
      <c r="I62" s="5"/>
      <c r="J62" s="5"/>
    </row>
    <row r="63" spans="1:10" ht="24" customHeight="1">
      <c r="A63" s="5"/>
      <c r="B63" s="5"/>
      <c r="C63" s="5"/>
      <c r="D63" s="5"/>
      <c r="E63" s="5"/>
      <c r="F63" s="5"/>
      <c r="G63" s="16" t="s">
        <v>83</v>
      </c>
      <c r="H63" s="5"/>
      <c r="I63" s="5"/>
      <c r="J63" s="5"/>
    </row>
    <row r="64" spans="1:10" ht="15.75" customHeight="1">
      <c r="A64" s="5"/>
      <c r="B64" s="5"/>
      <c r="C64" s="5"/>
      <c r="D64" s="5"/>
      <c r="E64" s="5"/>
      <c r="F64" s="5"/>
      <c r="G64" s="18" t="s">
        <v>281</v>
      </c>
      <c r="H64" s="5"/>
      <c r="I64" s="5"/>
      <c r="J64" s="5"/>
    </row>
    <row r="65" spans="1:10" ht="25.5" customHeight="1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25.5" customHeight="1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25.5" customHeight="1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25.5" customHeight="1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25.5" customHeight="1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25.5" customHeight="1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25.5" customHeight="1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25.5" customHeight="1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25.5" customHeight="1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25.5" customHeight="1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25.5" customHeight="1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25.5" customHeight="1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25.5" customHeight="1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25.5" customHeight="1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25.5" customHeight="1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25.5" customHeight="1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25.5" customHeight="1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25.5" customHeight="1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25.5" customHeight="1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25.5" customHeight="1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25.5" customHeight="1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25.5" customHeight="1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25.5" customHeight="1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8:10" ht="25.5" customHeight="1">
      <c r="H88" s="5"/>
      <c r="I88" s="5"/>
      <c r="J88" s="5"/>
    </row>
    <row r="89" spans="8:10" ht="25.5" customHeight="1">
      <c r="H89" s="5"/>
      <c r="I89" s="5"/>
      <c r="J89" s="5"/>
    </row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</sheetData>
  <sheetProtection/>
  <mergeCells count="8">
    <mergeCell ref="A6:H6"/>
    <mergeCell ref="B14:B16"/>
    <mergeCell ref="C14:D16"/>
    <mergeCell ref="A14:A16"/>
    <mergeCell ref="H14:H16"/>
    <mergeCell ref="F15:F16"/>
    <mergeCell ref="G15:G16"/>
    <mergeCell ref="E14:E16"/>
  </mergeCells>
  <printOptions/>
  <pageMargins left="0.1" right="0.1" top="0.15" bottom="0.15" header="0.5" footer="0.5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34"/>
  <sheetViews>
    <sheetView view="pageLayout" zoomScaleNormal="85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2.28125" style="0" customWidth="1"/>
    <col min="3" max="3" width="20.7109375" style="0" bestFit="1" customWidth="1"/>
    <col min="4" max="4" width="10.28125" style="0" customWidth="1"/>
    <col min="5" max="5" width="16.8515625" style="0" customWidth="1"/>
    <col min="6" max="6" width="20.28125" style="0" customWidth="1"/>
    <col min="7" max="7" width="23.8515625" style="0" customWidth="1"/>
  </cols>
  <sheetData>
    <row r="1" ht="0.75" customHeight="1"/>
    <row r="2" spans="1:7" s="62" customFormat="1" ht="15" customHeight="1">
      <c r="A2" s="128" t="s">
        <v>328</v>
      </c>
      <c r="B2" s="126"/>
      <c r="C2" s="126"/>
      <c r="D2" s="123"/>
      <c r="E2" s="184" t="s">
        <v>610</v>
      </c>
      <c r="F2" s="184"/>
      <c r="G2" s="184"/>
    </row>
    <row r="3" spans="1:7" s="62" customFormat="1" ht="15" customHeight="1">
      <c r="A3" s="129" t="s">
        <v>327</v>
      </c>
      <c r="B3" s="125"/>
      <c r="C3" s="127"/>
      <c r="D3" s="124"/>
      <c r="E3" s="185" t="s">
        <v>299</v>
      </c>
      <c r="F3" s="185"/>
      <c r="G3" s="185"/>
    </row>
    <row r="4" spans="1:7" s="62" customFormat="1" ht="18.75" customHeight="1">
      <c r="A4" s="172"/>
      <c r="B4" s="172"/>
      <c r="C4" s="172"/>
      <c r="D4" s="172"/>
      <c r="E4" s="172"/>
      <c r="F4" s="172"/>
      <c r="G4" s="172"/>
    </row>
    <row r="5" spans="1:7" s="62" customFormat="1" ht="34.5" customHeight="1">
      <c r="A5" s="183" t="s">
        <v>611</v>
      </c>
      <c r="B5" s="183"/>
      <c r="C5" s="183"/>
      <c r="D5" s="183"/>
      <c r="E5" s="183"/>
      <c r="F5" s="183"/>
      <c r="G5" s="183"/>
    </row>
    <row r="6" spans="1:7" s="62" customFormat="1" ht="16.5" customHeight="1">
      <c r="A6" s="122"/>
      <c r="B6" s="122"/>
      <c r="C6" s="122"/>
      <c r="D6" s="122"/>
      <c r="E6" s="122"/>
      <c r="F6" s="122"/>
      <c r="G6" s="122"/>
    </row>
    <row r="7" spans="1:7" s="1" customFormat="1" ht="36.75" customHeight="1">
      <c r="A7" s="140" t="s">
        <v>0</v>
      </c>
      <c r="B7" s="141" t="s">
        <v>289</v>
      </c>
      <c r="C7" s="186" t="s">
        <v>1</v>
      </c>
      <c r="D7" s="187"/>
      <c r="E7" s="140" t="s">
        <v>2</v>
      </c>
      <c r="F7" s="141" t="s">
        <v>161</v>
      </c>
      <c r="G7" s="140" t="s">
        <v>4</v>
      </c>
    </row>
    <row r="8" spans="1:7" s="1" customFormat="1" ht="25.5" customHeight="1">
      <c r="A8" s="146">
        <v>1</v>
      </c>
      <c r="B8" s="146" t="s">
        <v>410</v>
      </c>
      <c r="C8" s="147" t="str">
        <f>VLOOKUP(B8,'[2]danh sach'!B$2:K$297,2,0)</f>
        <v>Phạm Thị</v>
      </c>
      <c r="D8" s="148" t="str">
        <f>VLOOKUP(B8,'[2]danh sach'!B$2:K$297,3,0)</f>
        <v>Linh</v>
      </c>
      <c r="E8" s="149">
        <f>VLOOKUP(B8,'[2]danh sach'!B$2:K$297,4,0)</f>
        <v>33731</v>
      </c>
      <c r="F8" s="146" t="str">
        <f>VLOOKUP(B8,'[2]danh sach'!B$2:K$297,5,0)</f>
        <v>Hải Phòng</v>
      </c>
      <c r="G8" s="150"/>
    </row>
    <row r="9" spans="1:7" s="1" customFormat="1" ht="25.5" customHeight="1">
      <c r="A9" s="130">
        <v>2</v>
      </c>
      <c r="B9" s="130" t="s">
        <v>411</v>
      </c>
      <c r="C9" s="131" t="str">
        <f>VLOOKUP(B9,'[2]danh sach'!B$2:K$297,2,0)</f>
        <v>Lý Thiên</v>
      </c>
      <c r="D9" s="132" t="str">
        <f>VLOOKUP(B9,'[2]danh sach'!B$2:K$297,3,0)</f>
        <v>Long</v>
      </c>
      <c r="E9" s="133">
        <f>VLOOKUP(B9,'[2]danh sach'!B$2:K$297,4,0)</f>
        <v>33808</v>
      </c>
      <c r="F9" s="146" t="str">
        <f>VLOOKUP(B9,'[2]danh sach'!B$2:K$297,5,0)</f>
        <v>Hà Nội</v>
      </c>
      <c r="G9" s="134"/>
    </row>
    <row r="10" spans="1:7" s="1" customFormat="1" ht="25.5" customHeight="1">
      <c r="A10" s="130">
        <v>3</v>
      </c>
      <c r="B10" s="130" t="s">
        <v>412</v>
      </c>
      <c r="C10" s="131" t="str">
        <f>VLOOKUP(B10,'[2]danh sach'!B$2:K$297,2,0)</f>
        <v>Nguyễn Song</v>
      </c>
      <c r="D10" s="132" t="str">
        <f>VLOOKUP(B10,'[2]danh sach'!B$2:K$297,3,0)</f>
        <v>Long</v>
      </c>
      <c r="E10" s="133">
        <f>VLOOKUP(B10,'[2]danh sach'!B$2:K$297,4,0)</f>
        <v>30546</v>
      </c>
      <c r="F10" s="146" t="str">
        <f>VLOOKUP(B10,'[2]danh sach'!B$2:K$297,5,0)</f>
        <v>Hòa Bình</v>
      </c>
      <c r="G10" s="134"/>
    </row>
    <row r="11" spans="1:7" s="1" customFormat="1" ht="25.5" customHeight="1">
      <c r="A11" s="130">
        <v>4</v>
      </c>
      <c r="B11" s="130" t="s">
        <v>413</v>
      </c>
      <c r="C11" s="131" t="str">
        <f>VLOOKUP(B11,'[2]danh sach'!B$2:K$297,2,0)</f>
        <v>Đào Thị</v>
      </c>
      <c r="D11" s="132" t="str">
        <f>VLOOKUP(B11,'[2]danh sach'!B$2:K$297,3,0)</f>
        <v>Lụa</v>
      </c>
      <c r="E11" s="133">
        <f>VLOOKUP(B11,'[2]danh sach'!B$2:K$297,4,0)</f>
        <v>33114</v>
      </c>
      <c r="F11" s="146" t="str">
        <f>VLOOKUP(B11,'[2]danh sach'!B$2:K$297,5,0)</f>
        <v>Nam Định</v>
      </c>
      <c r="G11" s="134"/>
    </row>
    <row r="12" spans="1:7" s="1" customFormat="1" ht="25.5" customHeight="1">
      <c r="A12" s="130">
        <v>5</v>
      </c>
      <c r="B12" s="130" t="s">
        <v>414</v>
      </c>
      <c r="C12" s="131" t="str">
        <f>VLOOKUP(B12,'[2]danh sach'!B$2:K$297,2,0)</f>
        <v>Lưu Thị Kim</v>
      </c>
      <c r="D12" s="132" t="str">
        <f>VLOOKUP(B12,'[2]danh sach'!B$2:K$297,3,0)</f>
        <v>Ly</v>
      </c>
      <c r="E12" s="133">
        <f>VLOOKUP(B12,'[2]danh sach'!B$2:K$297,4,0)</f>
        <v>28679</v>
      </c>
      <c r="F12" s="146" t="str">
        <f>VLOOKUP(B12,'[2]danh sach'!B$2:K$297,5,0)</f>
        <v>Hà Nội</v>
      </c>
      <c r="G12" s="134"/>
    </row>
    <row r="13" spans="1:7" s="1" customFormat="1" ht="25.5" customHeight="1">
      <c r="A13" s="130">
        <v>6</v>
      </c>
      <c r="B13" s="130" t="s">
        <v>415</v>
      </c>
      <c r="C13" s="131" t="str">
        <f>VLOOKUP(B13,'[2]danh sach'!B$2:K$297,2,0)</f>
        <v>Phan Thị Hương</v>
      </c>
      <c r="D13" s="132" t="str">
        <f>VLOOKUP(B13,'[2]danh sach'!B$2:K$297,3,0)</f>
        <v>Ly</v>
      </c>
      <c r="E13" s="133">
        <f>VLOOKUP(B13,'[2]danh sach'!B$2:K$297,4,0)</f>
        <v>33535</v>
      </c>
      <c r="F13" s="146" t="str">
        <f>VLOOKUP(B13,'[2]danh sach'!B$2:K$297,5,0)</f>
        <v>Hà Nội</v>
      </c>
      <c r="G13" s="134"/>
    </row>
    <row r="14" spans="1:7" s="1" customFormat="1" ht="25.5" customHeight="1">
      <c r="A14" s="130">
        <v>7</v>
      </c>
      <c r="B14" s="130" t="s">
        <v>416</v>
      </c>
      <c r="C14" s="131" t="str">
        <f>VLOOKUP(B14,'[2]danh sach'!B$2:K$297,2,0)</f>
        <v>Trần Thị</v>
      </c>
      <c r="D14" s="132" t="str">
        <f>VLOOKUP(B14,'[2]danh sach'!B$2:K$297,3,0)</f>
        <v>Lý</v>
      </c>
      <c r="E14" s="133">
        <f>VLOOKUP(B14,'[2]danh sach'!B$2:K$297,4,0)</f>
        <v>31796</v>
      </c>
      <c r="F14" s="146" t="str">
        <f>VLOOKUP(B14,'[2]danh sach'!B$2:K$297,5,0)</f>
        <v>Thái Bình</v>
      </c>
      <c r="G14" s="134"/>
    </row>
    <row r="15" spans="1:7" s="1" customFormat="1" ht="25.5" customHeight="1">
      <c r="A15" s="130">
        <v>8</v>
      </c>
      <c r="B15" s="130" t="s">
        <v>417</v>
      </c>
      <c r="C15" s="131" t="str">
        <f>VLOOKUP(B15,'[2]danh sach'!B$2:K$297,2,0)</f>
        <v>Cát Kim Phương</v>
      </c>
      <c r="D15" s="132" t="str">
        <f>VLOOKUP(B15,'[2]danh sach'!B$2:K$297,3,0)</f>
        <v>Mai</v>
      </c>
      <c r="E15" s="133">
        <f>VLOOKUP(B15,'[2]danh sach'!B$2:K$297,4,0)</f>
        <v>32059</v>
      </c>
      <c r="F15" s="146" t="str">
        <f>VLOOKUP(B15,'[2]danh sach'!B$2:K$297,5,0)</f>
        <v>Hà Nội</v>
      </c>
      <c r="G15" s="134"/>
    </row>
    <row r="16" spans="1:7" ht="25.5" customHeight="1">
      <c r="A16" s="130">
        <v>9</v>
      </c>
      <c r="B16" s="130" t="s">
        <v>418</v>
      </c>
      <c r="C16" s="131" t="str">
        <f>VLOOKUP(B16,'[2]danh sach'!B$2:K$297,2,0)</f>
        <v>Nguyễn Thanh</v>
      </c>
      <c r="D16" s="132" t="str">
        <f>VLOOKUP(B16,'[2]danh sach'!B$2:K$297,3,0)</f>
        <v>Mai</v>
      </c>
      <c r="E16" s="133">
        <f>VLOOKUP(B16,'[2]danh sach'!B$2:K$297,4,0)</f>
        <v>33540</v>
      </c>
      <c r="F16" s="146" t="str">
        <f>VLOOKUP(B16,'[2]danh sach'!B$2:K$297,5,0)</f>
        <v>Nam Định</v>
      </c>
      <c r="G16" s="134"/>
    </row>
    <row r="17" spans="1:7" ht="25.5" customHeight="1">
      <c r="A17" s="130">
        <v>10</v>
      </c>
      <c r="B17" s="130" t="s">
        <v>419</v>
      </c>
      <c r="C17" s="131" t="str">
        <f>VLOOKUP(B17,'[2]danh sach'!B$2:K$297,2,0)</f>
        <v>Đinh Lê Quang</v>
      </c>
      <c r="D17" s="132" t="str">
        <f>VLOOKUP(B17,'[2]danh sach'!B$2:K$297,3,0)</f>
        <v>Minh</v>
      </c>
      <c r="E17" s="133">
        <f>VLOOKUP(B17,'[2]danh sach'!B$2:K$297,4,0)</f>
        <v>30995</v>
      </c>
      <c r="F17" s="146" t="str">
        <f>VLOOKUP(B17,'[2]danh sach'!B$2:K$297,5,0)</f>
        <v>CH Séc</v>
      </c>
      <c r="G17" s="134"/>
    </row>
    <row r="18" spans="1:7" ht="25.5" customHeight="1">
      <c r="A18" s="130">
        <v>11</v>
      </c>
      <c r="B18" s="130" t="s">
        <v>420</v>
      </c>
      <c r="C18" s="131" t="str">
        <f>VLOOKUP(B18,'[2]danh sach'!B$2:K$297,2,0)</f>
        <v>Lê Hoàng</v>
      </c>
      <c r="D18" s="132" t="str">
        <f>VLOOKUP(B18,'[2]danh sach'!B$2:K$297,3,0)</f>
        <v>Minh</v>
      </c>
      <c r="E18" s="133">
        <f>VLOOKUP(B18,'[2]danh sach'!B$2:K$297,4,0)</f>
        <v>32595</v>
      </c>
      <c r="F18" s="146" t="str">
        <f>VLOOKUP(B18,'[2]danh sach'!B$2:K$297,5,0)</f>
        <v>Ninh Bình</v>
      </c>
      <c r="G18" s="134"/>
    </row>
    <row r="19" spans="1:7" ht="25.5" customHeight="1">
      <c r="A19" s="130">
        <v>12</v>
      </c>
      <c r="B19" s="130" t="s">
        <v>421</v>
      </c>
      <c r="C19" s="131" t="str">
        <f>VLOOKUP(B19,'[2]danh sach'!B$2:K$297,2,0)</f>
        <v>Vũ Như Ngọc</v>
      </c>
      <c r="D19" s="132" t="str">
        <f>VLOOKUP(B19,'[2]danh sach'!B$2:K$297,3,0)</f>
        <v>Minh</v>
      </c>
      <c r="E19" s="133">
        <f>VLOOKUP(B19,'[2]danh sach'!B$2:K$297,4,0)</f>
        <v>33501</v>
      </c>
      <c r="F19" s="146" t="str">
        <f>VLOOKUP(B19,'[2]danh sach'!B$2:K$297,5,0)</f>
        <v>Nam Định</v>
      </c>
      <c r="G19" s="134"/>
    </row>
    <row r="20" spans="1:7" ht="25.5" customHeight="1">
      <c r="A20" s="130">
        <v>13</v>
      </c>
      <c r="B20" s="130" t="s">
        <v>422</v>
      </c>
      <c r="C20" s="131" t="str">
        <f>VLOOKUP(B20,'[2]danh sach'!B$2:K$297,2,0)</f>
        <v>Nguyễn Trà</v>
      </c>
      <c r="D20" s="132" t="str">
        <f>VLOOKUP(B20,'[2]danh sach'!B$2:K$297,3,0)</f>
        <v>My</v>
      </c>
      <c r="E20" s="133">
        <f>VLOOKUP(B20,'[2]danh sach'!B$2:K$297,4,0)</f>
        <v>32528</v>
      </c>
      <c r="F20" s="146" t="str">
        <f>VLOOKUP(B20,'[2]danh sach'!B$2:K$297,5,0)</f>
        <v>Hà Nội</v>
      </c>
      <c r="G20" s="134"/>
    </row>
    <row r="21" spans="1:7" ht="25.5" customHeight="1">
      <c r="A21" s="130">
        <v>14</v>
      </c>
      <c r="B21" s="130" t="s">
        <v>423</v>
      </c>
      <c r="C21" s="131" t="str">
        <f>VLOOKUP(B21,'[2]danh sach'!B$2:K$297,2,0)</f>
        <v>Tạ Trà</v>
      </c>
      <c r="D21" s="132" t="str">
        <f>VLOOKUP(B21,'[2]danh sach'!B$2:K$297,3,0)</f>
        <v>My</v>
      </c>
      <c r="E21" s="133">
        <f>VLOOKUP(B21,'[2]danh sach'!B$2:K$297,4,0)</f>
        <v>34258</v>
      </c>
      <c r="F21" s="146" t="str">
        <f>VLOOKUP(B21,'[2]danh sach'!B$2:K$297,5,0)</f>
        <v>Bắc Ninh</v>
      </c>
      <c r="G21" s="134"/>
    </row>
    <row r="22" spans="1:7" ht="25.5" customHeight="1">
      <c r="A22" s="130">
        <v>15</v>
      </c>
      <c r="B22" s="130" t="s">
        <v>424</v>
      </c>
      <c r="C22" s="131" t="str">
        <f>VLOOKUP(B22,'[2]danh sach'!B$2:K$297,2,0)</f>
        <v>Mai Tuyết</v>
      </c>
      <c r="D22" s="132" t="str">
        <f>VLOOKUP(B22,'[2]danh sach'!B$2:K$297,3,0)</f>
        <v>Nga</v>
      </c>
      <c r="E22" s="133">
        <f>VLOOKUP(B22,'[2]danh sach'!B$2:K$297,4,0)</f>
        <v>34249</v>
      </c>
      <c r="F22" s="146" t="str">
        <f>VLOOKUP(B22,'[2]danh sach'!B$2:K$297,5,0)</f>
        <v>Quảng Ninh</v>
      </c>
      <c r="G22" s="134"/>
    </row>
    <row r="23" spans="1:7" ht="25.5" customHeight="1">
      <c r="A23" s="130">
        <v>16</v>
      </c>
      <c r="B23" s="130" t="s">
        <v>425</v>
      </c>
      <c r="C23" s="131" t="str">
        <f>VLOOKUP(B23,'[2]danh sach'!B$2:K$297,2,0)</f>
        <v>Bùi Thị</v>
      </c>
      <c r="D23" s="132" t="str">
        <f>VLOOKUP(B23,'[2]danh sach'!B$2:K$297,3,0)</f>
        <v>Ngà</v>
      </c>
      <c r="E23" s="133">
        <f>VLOOKUP(B23,'[2]danh sach'!B$2:K$297,4,0)</f>
        <v>28189</v>
      </c>
      <c r="F23" s="146" t="str">
        <f>VLOOKUP(B23,'[2]danh sach'!B$2:K$297,5,0)</f>
        <v>Thanh Hóa</v>
      </c>
      <c r="G23" s="134"/>
    </row>
    <row r="24" spans="1:7" ht="25.5" customHeight="1">
      <c r="A24" s="130">
        <v>17</v>
      </c>
      <c r="B24" s="130" t="s">
        <v>426</v>
      </c>
      <c r="C24" s="131" t="str">
        <f>VLOOKUP(B24,'[2]danh sach'!B$2:K$297,2,0)</f>
        <v>Lê</v>
      </c>
      <c r="D24" s="132" t="str">
        <f>VLOOKUP(B24,'[2]danh sach'!B$2:K$297,3,0)</f>
        <v>Ngọc</v>
      </c>
      <c r="E24" s="133">
        <f>VLOOKUP(B24,'[2]danh sach'!B$2:K$297,4,0)</f>
        <v>33476</v>
      </c>
      <c r="F24" s="146" t="str">
        <f>VLOOKUP(B24,'[2]danh sach'!B$2:K$297,5,0)</f>
        <v>Hải Phòng</v>
      </c>
      <c r="G24" s="134"/>
    </row>
    <row r="25" spans="1:7" ht="25.5" customHeight="1">
      <c r="A25" s="130">
        <v>18</v>
      </c>
      <c r="B25" s="130" t="s">
        <v>427</v>
      </c>
      <c r="C25" s="131" t="str">
        <f>VLOOKUP(B25,'[2]danh sach'!B$2:K$297,2,0)</f>
        <v>Lê Phan</v>
      </c>
      <c r="D25" s="132" t="str">
        <f>VLOOKUP(B25,'[2]danh sach'!B$2:K$297,3,0)</f>
        <v>Nhân</v>
      </c>
      <c r="E25" s="133">
        <f>VLOOKUP(B25,'[2]danh sach'!B$2:K$297,4,0)</f>
        <v>32484</v>
      </c>
      <c r="F25" s="146" t="str">
        <f>VLOOKUP(B25,'[2]danh sach'!B$2:K$297,5,0)</f>
        <v> Hà Nội</v>
      </c>
      <c r="G25" s="134"/>
    </row>
    <row r="26" spans="1:7" ht="25.5" customHeight="1">
      <c r="A26" s="130">
        <v>19</v>
      </c>
      <c r="B26" s="130" t="s">
        <v>428</v>
      </c>
      <c r="C26" s="131" t="str">
        <f>VLOOKUP(B26,'[2]danh sach'!B$2:K$297,2,0)</f>
        <v>Trần Thị</v>
      </c>
      <c r="D26" s="132" t="str">
        <f>VLOOKUP(B26,'[2]danh sach'!B$2:K$297,3,0)</f>
        <v>Nhân</v>
      </c>
      <c r="E26" s="133">
        <f>VLOOKUP(B26,'[2]danh sach'!B$2:K$297,4,0)</f>
        <v>28717</v>
      </c>
      <c r="F26" s="146" t="str">
        <f>VLOOKUP(B26,'[2]danh sach'!B$2:K$297,5,0)</f>
        <v>Thanh Hóa</v>
      </c>
      <c r="G26" s="134"/>
    </row>
    <row r="27" spans="1:7" ht="25.5" customHeight="1">
      <c r="A27" s="130">
        <v>20</v>
      </c>
      <c r="B27" s="130" t="s">
        <v>429</v>
      </c>
      <c r="C27" s="131" t="str">
        <f>VLOOKUP(B27,'[2]danh sach'!B$2:K$297,2,0)</f>
        <v>Đỗ Huy</v>
      </c>
      <c r="D27" s="132" t="str">
        <f>VLOOKUP(B27,'[2]danh sach'!B$2:K$297,3,0)</f>
        <v>Như</v>
      </c>
      <c r="E27" s="133">
        <f>VLOOKUP(B27,'[2]danh sach'!B$2:K$297,4,0)</f>
        <v>28009</v>
      </c>
      <c r="F27" s="146" t="str">
        <f>VLOOKUP(B27,'[2]danh sach'!B$2:K$297,5,0)</f>
        <v>Hưng Yên</v>
      </c>
      <c r="G27" s="134"/>
    </row>
    <row r="28" spans="1:7" ht="25.5" customHeight="1">
      <c r="A28" s="130">
        <v>21</v>
      </c>
      <c r="B28" s="130" t="s">
        <v>430</v>
      </c>
      <c r="C28" s="131" t="str">
        <f>VLOOKUP(B28,'[2]danh sach'!B$2:K$297,2,0)</f>
        <v>Hoàng Thị Tuệ</v>
      </c>
      <c r="D28" s="132" t="str">
        <f>VLOOKUP(B28,'[2]danh sach'!B$2:K$297,3,0)</f>
        <v>Như</v>
      </c>
      <c r="E28" s="133">
        <f>VLOOKUP(B28,'[2]danh sach'!B$2:K$297,4,0)</f>
        <v>32832</v>
      </c>
      <c r="F28" s="146" t="str">
        <f>VLOOKUP(B28,'[2]danh sach'!B$2:K$297,5,0)</f>
        <v>Lạng Sơn</v>
      </c>
      <c r="G28" s="134"/>
    </row>
    <row r="29" spans="1:7" ht="25.5" customHeight="1">
      <c r="A29" s="130">
        <v>22</v>
      </c>
      <c r="B29" s="130" t="s">
        <v>431</v>
      </c>
      <c r="C29" s="131" t="str">
        <f>VLOOKUP(B29,'[2]danh sach'!B$2:K$297,2,0)</f>
        <v>Dương Văn</v>
      </c>
      <c r="D29" s="132" t="str">
        <f>VLOOKUP(B29,'[2]danh sach'!B$2:K$297,3,0)</f>
        <v>Ninh</v>
      </c>
      <c r="E29" s="133">
        <f>VLOOKUP(B29,'[2]danh sach'!B$2:K$297,4,0)</f>
        <v>30980</v>
      </c>
      <c r="F29" s="146" t="str">
        <f>VLOOKUP(B29,'[2]danh sach'!B$2:K$297,5,0)</f>
        <v>Hà Nội</v>
      </c>
      <c r="G29" s="134"/>
    </row>
    <row r="30" spans="1:7" ht="25.5" customHeight="1">
      <c r="A30" s="130">
        <v>23</v>
      </c>
      <c r="B30" s="130" t="s">
        <v>432</v>
      </c>
      <c r="C30" s="131" t="str">
        <f>VLOOKUP(B30,'[2]danh sach'!B$2:K$297,2,0)</f>
        <v>Trần Thùy</v>
      </c>
      <c r="D30" s="132" t="str">
        <f>VLOOKUP(B30,'[2]danh sach'!B$2:K$297,3,0)</f>
        <v>Ninh</v>
      </c>
      <c r="E30" s="133">
        <f>VLOOKUP(B30,'[2]danh sach'!B$2:K$297,4,0)</f>
        <v>33133</v>
      </c>
      <c r="F30" s="146" t="str">
        <f>VLOOKUP(B30,'[2]danh sach'!B$2:K$297,5,0)</f>
        <v>Nam Định</v>
      </c>
      <c r="G30" s="134"/>
    </row>
    <row r="31" spans="1:7" ht="25.5" customHeight="1">
      <c r="A31" s="130">
        <v>24</v>
      </c>
      <c r="B31" s="130" t="s">
        <v>433</v>
      </c>
      <c r="C31" s="131" t="str">
        <f>VLOOKUP(B31,'[2]danh sach'!B$2:K$297,2,0)</f>
        <v>Nguyễn Vinh</v>
      </c>
      <c r="D31" s="132" t="str">
        <f>VLOOKUP(B31,'[2]danh sach'!B$2:K$297,3,0)</f>
        <v>Phú</v>
      </c>
      <c r="E31" s="133">
        <f>VLOOKUP(B31,'[2]danh sach'!B$2:K$297,4,0)</f>
        <v>33607</v>
      </c>
      <c r="F31" s="146" t="str">
        <f>VLOOKUP(B31,'[2]danh sach'!B$2:K$297,5,0)</f>
        <v>Hà Nội</v>
      </c>
      <c r="G31" s="134"/>
    </row>
    <row r="32" spans="1:7" ht="25.5" customHeight="1">
      <c r="A32" s="130">
        <v>25</v>
      </c>
      <c r="B32" s="130" t="s">
        <v>434</v>
      </c>
      <c r="C32" s="131" t="str">
        <f>VLOOKUP(B32,'[2]danh sach'!B$2:K$297,2,0)</f>
        <v>Nguyễn Danh</v>
      </c>
      <c r="D32" s="132" t="str">
        <f>VLOOKUP(B32,'[2]danh sach'!B$2:K$297,3,0)</f>
        <v>Phương</v>
      </c>
      <c r="E32" s="133">
        <f>VLOOKUP(B32,'[2]danh sach'!B$2:K$297,4,0)</f>
        <v>31172</v>
      </c>
      <c r="F32" s="146" t="str">
        <f>VLOOKUP(B32,'[2]danh sach'!B$2:K$297,5,0)</f>
        <v>Hà Nội</v>
      </c>
      <c r="G32" s="134"/>
    </row>
    <row r="33" spans="1:7" ht="25.5" customHeight="1">
      <c r="A33" s="130">
        <v>26</v>
      </c>
      <c r="B33" s="130" t="s">
        <v>435</v>
      </c>
      <c r="C33" s="131" t="str">
        <f>VLOOKUP(B33,'[2]danh sach'!B$2:K$297,2,0)</f>
        <v>Trần Thu</v>
      </c>
      <c r="D33" s="132" t="str">
        <f>VLOOKUP(B33,'[2]danh sach'!B$2:K$297,3,0)</f>
        <v>Phương</v>
      </c>
      <c r="E33" s="133">
        <f>VLOOKUP(B33,'[2]danh sach'!B$2:K$297,4,0)</f>
        <v>34312</v>
      </c>
      <c r="F33" s="146" t="str">
        <f>VLOOKUP(B33,'[2]danh sach'!B$2:K$297,5,0)</f>
        <v>Nam Định</v>
      </c>
      <c r="G33" s="134"/>
    </row>
    <row r="34" spans="1:7" s="5" customFormat="1" ht="25.5" customHeight="1">
      <c r="A34" s="135">
        <v>27</v>
      </c>
      <c r="B34" s="135" t="s">
        <v>436</v>
      </c>
      <c r="C34" s="136" t="str">
        <f>VLOOKUP(B34,'[2]danh sach'!B$2:K$297,2,0)</f>
        <v>Phùng Minh</v>
      </c>
      <c r="D34" s="137" t="str">
        <f>VLOOKUP(B34,'[2]danh sach'!B$2:K$297,3,0)</f>
        <v>Quang</v>
      </c>
      <c r="E34" s="138">
        <f>VLOOKUP(B34,'[2]danh sach'!B$2:K$297,4,0)</f>
        <v>33889</v>
      </c>
      <c r="F34" s="135" t="str">
        <f>VLOOKUP(B34,'[2]danh sach'!B$2:K$297,5,0)</f>
        <v> Hà Nội</v>
      </c>
      <c r="G34" s="139"/>
    </row>
  </sheetData>
  <sheetProtection/>
  <mergeCells count="5">
    <mergeCell ref="E2:G2"/>
    <mergeCell ref="E3:G3"/>
    <mergeCell ref="C7:D7"/>
    <mergeCell ref="A4:G4"/>
    <mergeCell ref="A5:G5"/>
  </mergeCells>
  <printOptions/>
  <pageMargins left="0.2" right="0.1" top="0.65" bottom="0.48" header="0.5" footer="0.55"/>
  <pageSetup horizontalDpi="600" verticalDpi="600" orientation="portrait" paperSize="9" scale="9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34"/>
  <sheetViews>
    <sheetView view="pageLayout" zoomScaleNormal="85" workbookViewId="0" topLeftCell="A1">
      <selection activeCell="A4" sqref="A4:G4"/>
    </sheetView>
  </sheetViews>
  <sheetFormatPr defaultColWidth="9.140625" defaultRowHeight="12.75"/>
  <cols>
    <col min="1" max="1" width="5.8515625" style="0" customWidth="1"/>
    <col min="2" max="2" width="13.00390625" style="0" customWidth="1"/>
    <col min="3" max="3" width="20.7109375" style="0" bestFit="1" customWidth="1"/>
    <col min="4" max="4" width="10.00390625" style="0" customWidth="1"/>
    <col min="5" max="5" width="15.57421875" style="0" customWidth="1"/>
    <col min="6" max="6" width="20.28125" style="44" customWidth="1"/>
    <col min="7" max="7" width="24.28125" style="0" customWidth="1"/>
  </cols>
  <sheetData>
    <row r="1" ht="0.75" customHeight="1"/>
    <row r="2" spans="1:7" s="62" customFormat="1" ht="15" customHeight="1">
      <c r="A2" s="128" t="s">
        <v>328</v>
      </c>
      <c r="B2" s="126"/>
      <c r="C2" s="126"/>
      <c r="D2" s="123"/>
      <c r="E2" s="184" t="s">
        <v>612</v>
      </c>
      <c r="F2" s="184"/>
      <c r="G2" s="184"/>
    </row>
    <row r="3" spans="1:7" s="62" customFormat="1" ht="15" customHeight="1">
      <c r="A3" s="129" t="s">
        <v>327</v>
      </c>
      <c r="B3" s="125"/>
      <c r="C3" s="127"/>
      <c r="D3" s="124"/>
      <c r="E3" s="185" t="s">
        <v>299</v>
      </c>
      <c r="F3" s="185"/>
      <c r="G3" s="185"/>
    </row>
    <row r="4" spans="1:7" s="62" customFormat="1" ht="18.75" customHeight="1">
      <c r="A4" s="172"/>
      <c r="B4" s="172"/>
      <c r="C4" s="172"/>
      <c r="D4" s="172"/>
      <c r="E4" s="172"/>
      <c r="F4" s="172"/>
      <c r="G4" s="172"/>
    </row>
    <row r="5" spans="1:7" s="62" customFormat="1" ht="37.5" customHeight="1">
      <c r="A5" s="183" t="s">
        <v>613</v>
      </c>
      <c r="B5" s="183"/>
      <c r="C5" s="183"/>
      <c r="D5" s="183"/>
      <c r="E5" s="183"/>
      <c r="F5" s="183"/>
      <c r="G5" s="183"/>
    </row>
    <row r="6" spans="1:7" s="62" customFormat="1" ht="17.25" customHeight="1">
      <c r="A6" s="122"/>
      <c r="B6" s="122"/>
      <c r="C6" s="122"/>
      <c r="D6" s="122"/>
      <c r="E6" s="122"/>
      <c r="F6" s="151"/>
      <c r="G6" s="122"/>
    </row>
    <row r="7" spans="1:7" s="1" customFormat="1" ht="36.75" customHeight="1">
      <c r="A7" s="140" t="s">
        <v>0</v>
      </c>
      <c r="B7" s="141" t="s">
        <v>289</v>
      </c>
      <c r="C7" s="186" t="s">
        <v>1</v>
      </c>
      <c r="D7" s="187"/>
      <c r="E7" s="140" t="s">
        <v>2</v>
      </c>
      <c r="F7" s="141" t="s">
        <v>161</v>
      </c>
      <c r="G7" s="140" t="s">
        <v>4</v>
      </c>
    </row>
    <row r="8" spans="1:7" s="1" customFormat="1" ht="25.5" customHeight="1">
      <c r="A8" s="146">
        <v>1</v>
      </c>
      <c r="B8" s="146" t="s">
        <v>383</v>
      </c>
      <c r="C8" s="147" t="str">
        <f>VLOOKUP(B8,'[2]danh sach'!B$2:K$297,2,0)</f>
        <v>Lê Ngọc</v>
      </c>
      <c r="D8" s="148" t="str">
        <f>VLOOKUP(B8,'[2]danh sach'!B$2:K$297,3,0)</f>
        <v>Huyền</v>
      </c>
      <c r="E8" s="149">
        <f>VLOOKUP(B8,'[2]danh sach'!B$2:K$297,4,0)</f>
        <v>28771</v>
      </c>
      <c r="F8" s="146" t="str">
        <f>VLOOKUP(B8,'[2]danh sach'!B$2:K$297,5,0)</f>
        <v>Hà Nội</v>
      </c>
      <c r="G8" s="150"/>
    </row>
    <row r="9" spans="1:7" s="1" customFormat="1" ht="25.5" customHeight="1">
      <c r="A9" s="130">
        <v>2</v>
      </c>
      <c r="B9" s="130" t="s">
        <v>384</v>
      </c>
      <c r="C9" s="131" t="str">
        <f>VLOOKUP(B9,'[2]danh sach'!B$2:K$297,2,0)</f>
        <v>Phạm Thị Bích</v>
      </c>
      <c r="D9" s="132" t="str">
        <f>VLOOKUP(B9,'[2]danh sach'!B$2:K$297,3,0)</f>
        <v>Huyền</v>
      </c>
      <c r="E9" s="133">
        <f>VLOOKUP(B9,'[2]danh sach'!B$2:K$297,4,0)</f>
        <v>33917</v>
      </c>
      <c r="F9" s="146" t="str">
        <f>VLOOKUP(B9,'[2]danh sach'!B$2:K$297,5,0)</f>
        <v>Bắc Ninh</v>
      </c>
      <c r="G9" s="134"/>
    </row>
    <row r="10" spans="1:7" s="1" customFormat="1" ht="25.5" customHeight="1">
      <c r="A10" s="130">
        <v>3</v>
      </c>
      <c r="B10" s="130" t="s">
        <v>385</v>
      </c>
      <c r="C10" s="131" t="str">
        <f>VLOOKUP(B10,'[2]danh sach'!B$2:K$297,2,0)</f>
        <v>Phạm Thị Thanh</v>
      </c>
      <c r="D10" s="132" t="str">
        <f>VLOOKUP(B10,'[2]danh sach'!B$2:K$297,3,0)</f>
        <v>Huyền</v>
      </c>
      <c r="E10" s="133">
        <f>VLOOKUP(B10,'[2]danh sach'!B$2:K$297,4,0)</f>
        <v>28365</v>
      </c>
      <c r="F10" s="146" t="str">
        <f>VLOOKUP(B10,'[2]danh sach'!B$2:K$297,5,0)</f>
        <v>Quảng Ninh</v>
      </c>
      <c r="G10" s="134"/>
    </row>
    <row r="11" spans="1:7" s="1" customFormat="1" ht="25.5" customHeight="1">
      <c r="A11" s="130">
        <v>4</v>
      </c>
      <c r="B11" s="130" t="s">
        <v>386</v>
      </c>
      <c r="C11" s="131" t="str">
        <f>VLOOKUP(B11,'[2]danh sach'!B$2:K$297,2,0)</f>
        <v>Đỗ Đông</v>
      </c>
      <c r="D11" s="132" t="str">
        <f>VLOOKUP(B11,'[2]danh sach'!B$2:K$297,3,0)</f>
        <v>Hưng</v>
      </c>
      <c r="E11" s="133">
        <f>VLOOKUP(B11,'[2]danh sach'!B$2:K$297,4,0)</f>
        <v>28063</v>
      </c>
      <c r="F11" s="146" t="str">
        <f>VLOOKUP(B11,'[2]danh sach'!B$2:K$297,5,0)</f>
        <v>Hà Nội</v>
      </c>
      <c r="G11" s="134"/>
    </row>
    <row r="12" spans="1:7" s="1" customFormat="1" ht="25.5" customHeight="1">
      <c r="A12" s="130">
        <v>5</v>
      </c>
      <c r="B12" s="130" t="s">
        <v>387</v>
      </c>
      <c r="C12" s="131" t="str">
        <f>VLOOKUP(B12,'[2]danh sach'!B$2:K$297,2,0)</f>
        <v>Đào Lan</v>
      </c>
      <c r="D12" s="132" t="str">
        <f>VLOOKUP(B12,'[2]danh sach'!B$2:K$297,3,0)</f>
        <v>Hương</v>
      </c>
      <c r="E12" s="133">
        <f>VLOOKUP(B12,'[2]danh sach'!B$2:K$297,4,0)</f>
        <v>33948</v>
      </c>
      <c r="F12" s="146" t="str">
        <f>VLOOKUP(B12,'[2]danh sach'!B$2:K$297,5,0)</f>
        <v>Hà Nội</v>
      </c>
      <c r="G12" s="134"/>
    </row>
    <row r="13" spans="1:7" s="1" customFormat="1" ht="25.5" customHeight="1">
      <c r="A13" s="130">
        <v>6</v>
      </c>
      <c r="B13" s="130" t="s">
        <v>388</v>
      </c>
      <c r="C13" s="131" t="str">
        <f>VLOOKUP(B13,'[2]danh sach'!B$2:K$297,2,0)</f>
        <v>Đặng Thị Lan</v>
      </c>
      <c r="D13" s="132" t="str">
        <f>VLOOKUP(B13,'[2]danh sach'!B$2:K$297,3,0)</f>
        <v>Hương</v>
      </c>
      <c r="E13" s="133">
        <f>VLOOKUP(B13,'[2]danh sach'!B$2:K$297,4,0)</f>
        <v>32583</v>
      </c>
      <c r="F13" s="146" t="str">
        <f>VLOOKUP(B13,'[2]danh sach'!B$2:K$297,5,0)</f>
        <v>Hà Nội</v>
      </c>
      <c r="G13" s="134"/>
    </row>
    <row r="14" spans="1:7" s="1" customFormat="1" ht="25.5" customHeight="1">
      <c r="A14" s="130">
        <v>7</v>
      </c>
      <c r="B14" s="130" t="s">
        <v>389</v>
      </c>
      <c r="C14" s="131" t="str">
        <f>VLOOKUP(B14,'[2]danh sach'!B$2:K$297,2,0)</f>
        <v>Nguyễn Thị</v>
      </c>
      <c r="D14" s="132" t="str">
        <f>VLOOKUP(B14,'[2]danh sach'!B$2:K$297,3,0)</f>
        <v>Hương</v>
      </c>
      <c r="E14" s="133">
        <f>VLOOKUP(B14,'[2]danh sach'!B$2:K$297,4,0)</f>
        <v>26288</v>
      </c>
      <c r="F14" s="146" t="str">
        <f>VLOOKUP(B14,'[2]danh sach'!B$2:K$297,5,0)</f>
        <v>Hà Nội</v>
      </c>
      <c r="G14" s="130" t="s">
        <v>618</v>
      </c>
    </row>
    <row r="15" spans="1:7" s="1" customFormat="1" ht="25.5" customHeight="1">
      <c r="A15" s="130">
        <v>8</v>
      </c>
      <c r="B15" s="130" t="s">
        <v>390</v>
      </c>
      <c r="C15" s="131" t="str">
        <f>VLOOKUP(B15,'[2]danh sach'!B$2:K$297,2,0)</f>
        <v>Nguyễn Thị</v>
      </c>
      <c r="D15" s="132" t="str">
        <f>VLOOKUP(B15,'[2]danh sach'!B$2:K$297,3,0)</f>
        <v>Hương</v>
      </c>
      <c r="E15" s="133">
        <f>VLOOKUP(B15,'[2]danh sach'!B$2:K$297,4,0)</f>
        <v>32746</v>
      </c>
      <c r="F15" s="146" t="str">
        <f>VLOOKUP(B15,'[2]danh sach'!B$2:K$297,5,0)</f>
        <v>Nam Định</v>
      </c>
      <c r="G15" s="134"/>
    </row>
    <row r="16" spans="1:7" ht="25.5" customHeight="1">
      <c r="A16" s="130">
        <v>9</v>
      </c>
      <c r="B16" s="130" t="s">
        <v>391</v>
      </c>
      <c r="C16" s="131" t="str">
        <f>VLOOKUP(B16,'[2]danh sach'!B$2:K$297,2,0)</f>
        <v>Nguyễn Thị Thu</v>
      </c>
      <c r="D16" s="132" t="str">
        <f>VLOOKUP(B16,'[2]danh sach'!B$2:K$297,3,0)</f>
        <v>Hương</v>
      </c>
      <c r="E16" s="133">
        <f>VLOOKUP(B16,'[2]danh sach'!B$2:K$297,4,0)</f>
        <v>33069</v>
      </c>
      <c r="F16" s="146" t="str">
        <f>VLOOKUP(B16,'[2]danh sach'!B$2:K$297,5,0)</f>
        <v>Vĩnh Phúc</v>
      </c>
      <c r="G16" s="134"/>
    </row>
    <row r="17" spans="1:7" ht="25.5" customHeight="1">
      <c r="A17" s="130">
        <v>10</v>
      </c>
      <c r="B17" s="130" t="s">
        <v>392</v>
      </c>
      <c r="C17" s="131" t="str">
        <f>VLOOKUP(B17,'[2]danh sach'!B$2:K$297,2,0)</f>
        <v>Ngạc Thúy</v>
      </c>
      <c r="D17" s="132" t="str">
        <f>VLOOKUP(B17,'[2]danh sach'!B$2:K$297,3,0)</f>
        <v>Hường</v>
      </c>
      <c r="E17" s="133">
        <f>VLOOKUP(B17,'[2]danh sach'!B$2:K$297,4,0)</f>
        <v>30774</v>
      </c>
      <c r="F17" s="146" t="str">
        <f>VLOOKUP(B17,'[2]danh sach'!B$2:K$297,5,0)</f>
        <v>Hà Nội</v>
      </c>
      <c r="G17" s="134"/>
    </row>
    <row r="18" spans="1:7" ht="25.5" customHeight="1">
      <c r="A18" s="130">
        <v>11</v>
      </c>
      <c r="B18" s="130" t="s">
        <v>393</v>
      </c>
      <c r="C18" s="131" t="str">
        <f>VLOOKUP(B18,'[2]danh sach'!B$2:K$297,2,0)</f>
        <v>Nguyễn Bích</v>
      </c>
      <c r="D18" s="132" t="str">
        <f>VLOOKUP(B18,'[2]danh sach'!B$2:K$297,3,0)</f>
        <v>Hường</v>
      </c>
      <c r="E18" s="133">
        <f>VLOOKUP(B18,'[2]danh sach'!B$2:K$297,4,0)</f>
        <v>26453</v>
      </c>
      <c r="F18" s="146" t="str">
        <f>VLOOKUP(B18,'[2]danh sach'!B$2:K$297,5,0)</f>
        <v>Hà Nội</v>
      </c>
      <c r="G18" s="130" t="s">
        <v>618</v>
      </c>
    </row>
    <row r="19" spans="1:7" ht="25.5" customHeight="1">
      <c r="A19" s="130">
        <v>12</v>
      </c>
      <c r="B19" s="130" t="s">
        <v>394</v>
      </c>
      <c r="C19" s="131" t="str">
        <f>VLOOKUP(B19,'[2]danh sach'!B$2:K$297,2,0)</f>
        <v>Lê Thị Ngọc</v>
      </c>
      <c r="D19" s="132" t="str">
        <f>VLOOKUP(B19,'[2]danh sach'!B$2:K$297,3,0)</f>
        <v>Khánh</v>
      </c>
      <c r="E19" s="133">
        <f>VLOOKUP(B19,'[2]danh sach'!B$2:K$297,4,0)</f>
        <v>32821</v>
      </c>
      <c r="F19" s="146" t="str">
        <f>VLOOKUP(B19,'[2]danh sach'!B$2:K$297,5,0)</f>
        <v>Thanh Hóa</v>
      </c>
      <c r="G19" s="134"/>
    </row>
    <row r="20" spans="1:7" ht="25.5" customHeight="1">
      <c r="A20" s="130">
        <v>13</v>
      </c>
      <c r="B20" s="130" t="s">
        <v>395</v>
      </c>
      <c r="C20" s="131" t="str">
        <f>VLOOKUP(B20,'[2]danh sach'!B$2:K$297,2,0)</f>
        <v>Trịnh Chí</v>
      </c>
      <c r="D20" s="132" t="str">
        <f>VLOOKUP(B20,'[2]danh sach'!B$2:K$297,3,0)</f>
        <v>Kiên</v>
      </c>
      <c r="E20" s="133">
        <f>VLOOKUP(B20,'[2]danh sach'!B$2:K$297,4,0)</f>
        <v>33529</v>
      </c>
      <c r="F20" s="146" t="str">
        <f>VLOOKUP(B20,'[2]danh sach'!B$2:K$297,5,0)</f>
        <v>Hòa Bình</v>
      </c>
      <c r="G20" s="134"/>
    </row>
    <row r="21" spans="1:7" ht="25.5" customHeight="1">
      <c r="A21" s="130">
        <v>14</v>
      </c>
      <c r="B21" s="130" t="s">
        <v>396</v>
      </c>
      <c r="C21" s="131" t="str">
        <f>VLOOKUP(B21,'[2]danh sach'!B$2:K$297,2,0)</f>
        <v>Đặng Cao</v>
      </c>
      <c r="D21" s="132" t="str">
        <f>VLOOKUP(B21,'[2]danh sach'!B$2:K$297,3,0)</f>
        <v>Kường</v>
      </c>
      <c r="E21" s="133">
        <f>VLOOKUP(B21,'[2]danh sach'!B$2:K$297,4,0)</f>
        <v>28335</v>
      </c>
      <c r="F21" s="146" t="str">
        <f>VLOOKUP(B21,'[2]danh sach'!B$2:K$297,5,0)</f>
        <v>Hà Nội</v>
      </c>
      <c r="G21" s="134"/>
    </row>
    <row r="22" spans="1:7" ht="25.5" customHeight="1">
      <c r="A22" s="130">
        <v>15</v>
      </c>
      <c r="B22" s="130" t="s">
        <v>397</v>
      </c>
      <c r="C22" s="131" t="str">
        <f>VLOOKUP(B22,'[2]danh sach'!B$2:K$297,2,0)</f>
        <v>Nguyễn Thị</v>
      </c>
      <c r="D22" s="132" t="str">
        <f>VLOOKUP(B22,'[2]danh sach'!B$2:K$297,3,0)</f>
        <v>La</v>
      </c>
      <c r="E22" s="133">
        <f>VLOOKUP(B22,'[2]danh sach'!B$2:K$297,4,0)</f>
        <v>32947</v>
      </c>
      <c r="F22" s="146" t="str">
        <f>VLOOKUP(B22,'[2]danh sach'!B$2:K$297,5,0)</f>
        <v>Bắc Giang</v>
      </c>
      <c r="G22" s="130" t="s">
        <v>618</v>
      </c>
    </row>
    <row r="23" spans="1:7" ht="25.5" customHeight="1">
      <c r="A23" s="130">
        <v>16</v>
      </c>
      <c r="B23" s="130" t="s">
        <v>398</v>
      </c>
      <c r="C23" s="131" t="str">
        <f>VLOOKUP(B23,'[2]danh sach'!B$2:K$297,2,0)</f>
        <v>Nguyễn Thị Phương</v>
      </c>
      <c r="D23" s="132" t="str">
        <f>VLOOKUP(B23,'[2]danh sach'!B$2:K$297,3,0)</f>
        <v>Lan</v>
      </c>
      <c r="E23" s="133">
        <f>VLOOKUP(B23,'[2]danh sach'!B$2:K$297,4,0)</f>
        <v>30151</v>
      </c>
      <c r="F23" s="146" t="str">
        <f>VLOOKUP(B23,'[2]danh sach'!B$2:K$297,5,0)</f>
        <v>Hà Nội</v>
      </c>
      <c r="G23" s="134"/>
    </row>
    <row r="24" spans="1:7" ht="25.5" customHeight="1">
      <c r="A24" s="130">
        <v>17</v>
      </c>
      <c r="B24" s="130" t="s">
        <v>399</v>
      </c>
      <c r="C24" s="131" t="str">
        <f>VLOOKUP(B24,'[2]danh sach'!B$2:K$297,2,0)</f>
        <v>Trương Thị</v>
      </c>
      <c r="D24" s="132" t="str">
        <f>VLOOKUP(B24,'[2]danh sach'!B$2:K$297,3,0)</f>
        <v>Lan</v>
      </c>
      <c r="E24" s="133">
        <f>VLOOKUP(B24,'[2]danh sach'!B$2:K$297,4,0)</f>
        <v>29813</v>
      </c>
      <c r="F24" s="146" t="str">
        <f>VLOOKUP(B24,'[2]danh sach'!B$2:K$297,5,0)</f>
        <v>Thái Nguyên</v>
      </c>
      <c r="G24" s="134"/>
    </row>
    <row r="25" spans="1:7" ht="25.5" customHeight="1">
      <c r="A25" s="130">
        <v>18</v>
      </c>
      <c r="B25" s="130" t="s">
        <v>400</v>
      </c>
      <c r="C25" s="131" t="str">
        <f>VLOOKUP(B25,'[2]danh sach'!B$2:K$297,2,0)</f>
        <v>Nghiêm Thị</v>
      </c>
      <c r="D25" s="132" t="str">
        <f>VLOOKUP(B25,'[2]danh sach'!B$2:K$297,3,0)</f>
        <v>Lân</v>
      </c>
      <c r="E25" s="133">
        <f>VLOOKUP(B25,'[2]danh sach'!B$2:K$297,4,0)</f>
        <v>34072</v>
      </c>
      <c r="F25" s="146" t="str">
        <f>VLOOKUP(B25,'[2]danh sach'!B$2:K$297,5,0)</f>
        <v>Hà Nội</v>
      </c>
      <c r="G25" s="134"/>
    </row>
    <row r="26" spans="1:7" ht="25.5" customHeight="1">
      <c r="A26" s="130">
        <v>19</v>
      </c>
      <c r="B26" s="130" t="s">
        <v>401</v>
      </c>
      <c r="C26" s="131" t="str">
        <f>VLOOKUP(B26,'[2]danh sach'!B$2:K$297,2,0)</f>
        <v>Đinh Thị Mỹ</v>
      </c>
      <c r="D26" s="132" t="str">
        <f>VLOOKUP(B26,'[2]danh sach'!B$2:K$297,3,0)</f>
        <v>Lệ</v>
      </c>
      <c r="E26" s="133">
        <f>VLOOKUP(B26,'[2]danh sach'!B$2:K$297,4,0)</f>
        <v>34007</v>
      </c>
      <c r="F26" s="146" t="str">
        <f>VLOOKUP(B26,'[2]danh sach'!B$2:K$297,5,0)</f>
        <v>Thanh Hóa</v>
      </c>
      <c r="G26" s="134"/>
    </row>
    <row r="27" spans="1:7" ht="25.5" customHeight="1">
      <c r="A27" s="130">
        <v>20</v>
      </c>
      <c r="B27" s="130" t="s">
        <v>402</v>
      </c>
      <c r="C27" s="131" t="str">
        <f>VLOOKUP(B27,'[2]danh sach'!B$2:K$297,2,0)</f>
        <v>Vũ Thị</v>
      </c>
      <c r="D27" s="132" t="str">
        <f>VLOOKUP(B27,'[2]danh sach'!B$2:K$297,3,0)</f>
        <v>Lệ</v>
      </c>
      <c r="E27" s="133">
        <f>VLOOKUP(B27,'[2]danh sach'!B$2:K$297,4,0)</f>
        <v>26755</v>
      </c>
      <c r="F27" s="146" t="str">
        <f>VLOOKUP(B27,'[2]danh sach'!B$2:K$297,5,0)</f>
        <v>Ninh Bình</v>
      </c>
      <c r="G27" s="134"/>
    </row>
    <row r="28" spans="1:7" ht="25.5" customHeight="1">
      <c r="A28" s="130">
        <v>21</v>
      </c>
      <c r="B28" s="130" t="s">
        <v>403</v>
      </c>
      <c r="C28" s="131" t="str">
        <f>VLOOKUP(B28,'[2]danh sach'!B$2:K$297,2,0)</f>
        <v>Nguyễn Thùy</v>
      </c>
      <c r="D28" s="132" t="str">
        <f>VLOOKUP(B28,'[2]danh sach'!B$2:K$297,3,0)</f>
        <v>Liên</v>
      </c>
      <c r="E28" s="133">
        <f>VLOOKUP(B28,'[2]danh sach'!B$2:K$297,4,0)</f>
        <v>33854</v>
      </c>
      <c r="F28" s="146" t="str">
        <f>VLOOKUP(B28,'[2]danh sach'!B$2:K$297,5,0)</f>
        <v>Hà Nội</v>
      </c>
      <c r="G28" s="134"/>
    </row>
    <row r="29" spans="1:7" ht="25.5" customHeight="1">
      <c r="A29" s="130">
        <v>22</v>
      </c>
      <c r="B29" s="130" t="s">
        <v>404</v>
      </c>
      <c r="C29" s="131" t="str">
        <f>VLOOKUP(B29,'[2]danh sach'!B$2:K$297,2,0)</f>
        <v>Cao Thùy</v>
      </c>
      <c r="D29" s="132" t="str">
        <f>VLOOKUP(B29,'[2]danh sach'!B$2:K$297,3,0)</f>
        <v>Linh</v>
      </c>
      <c r="E29" s="133">
        <f>VLOOKUP(B29,'[2]danh sach'!B$2:K$297,4,0)</f>
        <v>32863</v>
      </c>
      <c r="F29" s="146" t="str">
        <f>VLOOKUP(B29,'[2]danh sach'!B$2:K$297,5,0)</f>
        <v>Phú Thọ</v>
      </c>
      <c r="G29" s="134"/>
    </row>
    <row r="30" spans="1:7" ht="25.5" customHeight="1">
      <c r="A30" s="130">
        <v>23</v>
      </c>
      <c r="B30" s="130" t="s">
        <v>405</v>
      </c>
      <c r="C30" s="131" t="str">
        <f>VLOOKUP(B30,'[2]danh sach'!B$2:K$297,2,0)</f>
        <v>Đinh Thị Diệu</v>
      </c>
      <c r="D30" s="132" t="str">
        <f>VLOOKUP(B30,'[2]danh sach'!B$2:K$297,3,0)</f>
        <v>Linh</v>
      </c>
      <c r="E30" s="133">
        <f>VLOOKUP(B30,'[2]danh sach'!B$2:K$297,4,0)</f>
        <v>34186</v>
      </c>
      <c r="F30" s="146" t="str">
        <f>VLOOKUP(B30,'[2]danh sach'!B$2:K$297,5,0)</f>
        <v>Bắc Ninh</v>
      </c>
      <c r="G30" s="134"/>
    </row>
    <row r="31" spans="1:7" ht="25.5" customHeight="1">
      <c r="A31" s="130">
        <v>24</v>
      </c>
      <c r="B31" s="130" t="s">
        <v>406</v>
      </c>
      <c r="C31" s="131" t="str">
        <f>VLOOKUP(B31,'[2]danh sach'!B$2:K$297,2,0)</f>
        <v>Đỗ Thùy</v>
      </c>
      <c r="D31" s="132" t="str">
        <f>VLOOKUP(B31,'[2]danh sach'!B$2:K$297,3,0)</f>
        <v>Linh</v>
      </c>
      <c r="E31" s="133">
        <f>VLOOKUP(B31,'[2]danh sach'!B$2:K$297,4,0)</f>
        <v>32753</v>
      </c>
      <c r="F31" s="146" t="str">
        <f>VLOOKUP(B31,'[2]danh sach'!B$2:K$297,5,0)</f>
        <v>Hà Nội</v>
      </c>
      <c r="G31" s="134"/>
    </row>
    <row r="32" spans="1:7" ht="25.5" customHeight="1">
      <c r="A32" s="130">
        <v>25</v>
      </c>
      <c r="B32" s="130" t="s">
        <v>407</v>
      </c>
      <c r="C32" s="131" t="str">
        <f>VLOOKUP(B32,'[2]danh sach'!B$2:K$297,2,0)</f>
        <v>Hoàng Thị Thùy</v>
      </c>
      <c r="D32" s="132" t="str">
        <f>VLOOKUP(B32,'[2]danh sach'!B$2:K$297,3,0)</f>
        <v>Linh</v>
      </c>
      <c r="E32" s="133">
        <f>VLOOKUP(B32,'[2]danh sach'!B$2:K$297,4,0)</f>
        <v>33714</v>
      </c>
      <c r="F32" s="146" t="str">
        <f>VLOOKUP(B32,'[2]danh sach'!B$2:K$297,5,0)</f>
        <v>Nghệ An</v>
      </c>
      <c r="G32" s="134"/>
    </row>
    <row r="33" spans="1:7" ht="25.5" customHeight="1">
      <c r="A33" s="130">
        <v>26</v>
      </c>
      <c r="B33" s="130" t="s">
        <v>408</v>
      </c>
      <c r="C33" s="131" t="str">
        <f>VLOOKUP(B33,'[2]danh sach'!B$2:K$297,2,0)</f>
        <v>Nguyễn Hoàng</v>
      </c>
      <c r="D33" s="132" t="str">
        <f>VLOOKUP(B33,'[2]danh sach'!B$2:K$297,3,0)</f>
        <v>Linh</v>
      </c>
      <c r="E33" s="133">
        <f>VLOOKUP(B33,'[2]danh sach'!B$2:K$297,4,0)</f>
        <v>34011</v>
      </c>
      <c r="F33" s="146" t="str">
        <f>VLOOKUP(B33,'[2]danh sach'!B$2:K$297,5,0)</f>
        <v>Hà Nội</v>
      </c>
      <c r="G33" s="134"/>
    </row>
    <row r="34" spans="1:7" s="5" customFormat="1" ht="25.5" customHeight="1">
      <c r="A34" s="135">
        <v>27</v>
      </c>
      <c r="B34" s="135" t="s">
        <v>409</v>
      </c>
      <c r="C34" s="136" t="str">
        <f>VLOOKUP(B34,'[2]danh sach'!B$2:K$297,2,0)</f>
        <v>Nguyễn Ngọc</v>
      </c>
      <c r="D34" s="137" t="str">
        <f>VLOOKUP(B34,'[2]danh sach'!B$2:K$297,3,0)</f>
        <v>Linh</v>
      </c>
      <c r="E34" s="138">
        <f>VLOOKUP(B34,'[2]danh sach'!B$2:K$297,4,0)</f>
        <v>33163</v>
      </c>
      <c r="F34" s="135" t="str">
        <f>VLOOKUP(B34,'[2]danh sach'!B$2:K$297,5,0)</f>
        <v>Hòa Bình</v>
      </c>
      <c r="G34" s="139"/>
    </row>
  </sheetData>
  <sheetProtection/>
  <mergeCells count="5">
    <mergeCell ref="E2:G2"/>
    <mergeCell ref="E3:G3"/>
    <mergeCell ref="C7:D7"/>
    <mergeCell ref="A4:G4"/>
    <mergeCell ref="A5:G5"/>
  </mergeCells>
  <printOptions/>
  <pageMargins left="0.2" right="0.1" top="0.65" bottom="0.48" header="0.5" footer="0.55"/>
  <pageSetup horizontalDpi="600" verticalDpi="600" orientation="portrait" paperSize="9" scale="9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35"/>
  <sheetViews>
    <sheetView view="pageLayout" zoomScaleNormal="85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2.421875" style="0" customWidth="1"/>
    <col min="3" max="3" width="20.7109375" style="0" bestFit="1" customWidth="1"/>
    <col min="4" max="4" width="9.421875" style="0" customWidth="1"/>
    <col min="5" max="5" width="15.7109375" style="0" customWidth="1"/>
    <col min="6" max="6" width="20.421875" style="44" customWidth="1"/>
    <col min="7" max="7" width="25.00390625" style="0" customWidth="1"/>
  </cols>
  <sheetData>
    <row r="1" ht="0.75" customHeight="1"/>
    <row r="2" spans="1:7" s="62" customFormat="1" ht="15" customHeight="1">
      <c r="A2" s="128" t="s">
        <v>328</v>
      </c>
      <c r="B2" s="126"/>
      <c r="C2" s="126"/>
      <c r="D2" s="123"/>
      <c r="E2" s="184" t="s">
        <v>612</v>
      </c>
      <c r="F2" s="184"/>
      <c r="G2" s="184"/>
    </row>
    <row r="3" spans="1:7" s="62" customFormat="1" ht="15" customHeight="1">
      <c r="A3" s="129" t="s">
        <v>327</v>
      </c>
      <c r="B3" s="125"/>
      <c r="C3" s="127"/>
      <c r="D3" s="124"/>
      <c r="E3" s="185" t="s">
        <v>614</v>
      </c>
      <c r="F3" s="185"/>
      <c r="G3" s="185"/>
    </row>
    <row r="4" spans="1:7" s="62" customFormat="1" ht="18.75" customHeight="1">
      <c r="A4" s="172"/>
      <c r="B4" s="172"/>
      <c r="C4" s="172"/>
      <c r="D4" s="172"/>
      <c r="E4" s="172"/>
      <c r="F4" s="172"/>
      <c r="G4" s="172"/>
    </row>
    <row r="5" spans="1:7" s="62" customFormat="1" ht="41.25" customHeight="1">
      <c r="A5" s="183" t="s">
        <v>615</v>
      </c>
      <c r="B5" s="183"/>
      <c r="C5" s="183"/>
      <c r="D5" s="183"/>
      <c r="E5" s="183"/>
      <c r="F5" s="183"/>
      <c r="G5" s="183"/>
    </row>
    <row r="6" spans="2:7" s="1" customFormat="1" ht="19.5" customHeight="1">
      <c r="B6" s="54"/>
      <c r="C6" s="54"/>
      <c r="D6" s="54"/>
      <c r="E6" s="54"/>
      <c r="F6" s="152"/>
      <c r="G6" s="53"/>
    </row>
    <row r="7" spans="2:7" s="1" customFormat="1" ht="6" customHeight="1" hidden="1">
      <c r="B7" s="2"/>
      <c r="C7" s="2"/>
      <c r="D7" s="2"/>
      <c r="E7" s="2"/>
      <c r="F7" s="153"/>
      <c r="G7" s="3"/>
    </row>
    <row r="8" spans="1:7" s="1" customFormat="1" ht="36.75" customHeight="1">
      <c r="A8" s="140" t="s">
        <v>0</v>
      </c>
      <c r="B8" s="141" t="s">
        <v>289</v>
      </c>
      <c r="C8" s="186" t="s">
        <v>1</v>
      </c>
      <c r="D8" s="187"/>
      <c r="E8" s="140" t="s">
        <v>2</v>
      </c>
      <c r="F8" s="141" t="s">
        <v>161</v>
      </c>
      <c r="G8" s="140" t="s">
        <v>4</v>
      </c>
    </row>
    <row r="9" spans="1:7" s="1" customFormat="1" ht="25.5" customHeight="1">
      <c r="A9" s="146">
        <v>1</v>
      </c>
      <c r="B9" s="146" t="s">
        <v>356</v>
      </c>
      <c r="C9" s="147" t="str">
        <f>VLOOKUP(B9,'[2]danh sach'!B$2:K$297,2,0)</f>
        <v>Bùi Thị Thu</v>
      </c>
      <c r="D9" s="148" t="str">
        <f>VLOOKUP(B9,'[2]danh sach'!B$2:K$297,3,0)</f>
        <v>Hằng</v>
      </c>
      <c r="E9" s="149">
        <f>VLOOKUP(B9,'[2]danh sach'!B$2:K$297,4,0)</f>
        <v>31211</v>
      </c>
      <c r="F9" s="146" t="str">
        <f>VLOOKUP(B9,'[2]danh sach'!B$2:K$297,5,0)</f>
        <v>Yên Bái</v>
      </c>
      <c r="G9" s="150"/>
    </row>
    <row r="10" spans="1:7" s="1" customFormat="1" ht="25.5" customHeight="1">
      <c r="A10" s="130">
        <v>2</v>
      </c>
      <c r="B10" s="130" t="s">
        <v>357</v>
      </c>
      <c r="C10" s="131" t="str">
        <f>VLOOKUP(B10,'[2]danh sach'!B$2:K$297,2,0)</f>
        <v>Lại Thúy</v>
      </c>
      <c r="D10" s="132" t="str">
        <f>VLOOKUP(B10,'[2]danh sach'!B$2:K$297,3,0)</f>
        <v>Hằng</v>
      </c>
      <c r="E10" s="133">
        <f>VLOOKUP(B10,'[2]danh sach'!B$2:K$297,4,0)</f>
        <v>33820</v>
      </c>
      <c r="F10" s="146" t="str">
        <f>VLOOKUP(B10,'[2]danh sach'!B$2:K$297,5,0)</f>
        <v>Vĩnh Phúc</v>
      </c>
      <c r="G10" s="134"/>
    </row>
    <row r="11" spans="1:7" s="1" customFormat="1" ht="25.5" customHeight="1">
      <c r="A11" s="130">
        <v>3</v>
      </c>
      <c r="B11" s="130" t="s">
        <v>358</v>
      </c>
      <c r="C11" s="131" t="str">
        <f>VLOOKUP(B11,'[2]danh sach'!B$2:K$297,2,0)</f>
        <v>Nguyễn Thu</v>
      </c>
      <c r="D11" s="132" t="str">
        <f>VLOOKUP(B11,'[2]danh sach'!B$2:K$297,3,0)</f>
        <v>Hằng</v>
      </c>
      <c r="E11" s="133">
        <f>VLOOKUP(B11,'[2]danh sach'!B$2:K$297,4,0)</f>
        <v>33245</v>
      </c>
      <c r="F11" s="146" t="str">
        <f>VLOOKUP(B11,'[2]danh sach'!B$2:K$297,5,0)</f>
        <v>Hà Nội</v>
      </c>
      <c r="G11" s="134"/>
    </row>
    <row r="12" spans="1:7" s="1" customFormat="1" ht="25.5" customHeight="1">
      <c r="A12" s="130">
        <v>4</v>
      </c>
      <c r="B12" s="130" t="s">
        <v>359</v>
      </c>
      <c r="C12" s="131" t="str">
        <f>VLOOKUP(B12,'[2]danh sach'!B$2:K$297,2,0)</f>
        <v>Nguyễn Vĩnh</v>
      </c>
      <c r="D12" s="132" t="str">
        <f>VLOOKUP(B12,'[2]danh sach'!B$2:K$297,3,0)</f>
        <v>Hằng</v>
      </c>
      <c r="E12" s="133">
        <f>VLOOKUP(B12,'[2]danh sach'!B$2:K$297,4,0)</f>
        <v>30506</v>
      </c>
      <c r="F12" s="146" t="str">
        <f>VLOOKUP(B12,'[2]danh sach'!B$2:K$297,5,0)</f>
        <v>Hòa Bình</v>
      </c>
      <c r="G12" s="134"/>
    </row>
    <row r="13" spans="1:7" s="1" customFormat="1" ht="25.5" customHeight="1">
      <c r="A13" s="130">
        <v>5</v>
      </c>
      <c r="B13" s="130" t="s">
        <v>360</v>
      </c>
      <c r="C13" s="131" t="str">
        <f>VLOOKUP(B13,'[2]danh sach'!B$2:K$297,2,0)</f>
        <v>Hoàng Thị</v>
      </c>
      <c r="D13" s="132" t="str">
        <f>VLOOKUP(B13,'[2]danh sach'!B$2:K$297,3,0)</f>
        <v>Hiền</v>
      </c>
      <c r="E13" s="133">
        <f>VLOOKUP(B13,'[2]danh sach'!B$2:K$297,4,0)</f>
        <v>30302</v>
      </c>
      <c r="F13" s="146" t="str">
        <f>VLOOKUP(B13,'[2]danh sach'!B$2:K$297,5,0)</f>
        <v>Hải Phòng</v>
      </c>
      <c r="G13" s="134"/>
    </row>
    <row r="14" spans="1:7" s="1" customFormat="1" ht="25.5" customHeight="1">
      <c r="A14" s="130">
        <v>6</v>
      </c>
      <c r="B14" s="130" t="s">
        <v>361</v>
      </c>
      <c r="C14" s="131" t="str">
        <f>VLOOKUP(B14,'[2]danh sach'!B$2:K$297,2,0)</f>
        <v>Nguyễn Thu</v>
      </c>
      <c r="D14" s="132" t="str">
        <f>VLOOKUP(B14,'[2]danh sach'!B$2:K$297,3,0)</f>
        <v>Hiền</v>
      </c>
      <c r="E14" s="133">
        <f>VLOOKUP(B14,'[2]danh sach'!B$2:K$297,4,0)</f>
        <v>32034</v>
      </c>
      <c r="F14" s="146" t="str">
        <f>VLOOKUP(B14,'[2]danh sach'!B$2:K$297,5,0)</f>
        <v>Tuyên Quang</v>
      </c>
      <c r="G14" s="134"/>
    </row>
    <row r="15" spans="1:7" s="1" customFormat="1" ht="25.5" customHeight="1">
      <c r="A15" s="130">
        <v>7</v>
      </c>
      <c r="B15" s="130" t="s">
        <v>362</v>
      </c>
      <c r="C15" s="131" t="str">
        <f>VLOOKUP(B15,'[2]danh sach'!B$2:K$297,2,0)</f>
        <v>Nguyễn Thu</v>
      </c>
      <c r="D15" s="132" t="str">
        <f>VLOOKUP(B15,'[2]danh sach'!B$2:K$297,3,0)</f>
        <v>Hiền</v>
      </c>
      <c r="E15" s="133">
        <f>VLOOKUP(B15,'[2]danh sach'!B$2:K$297,4,0)</f>
        <v>34067</v>
      </c>
      <c r="F15" s="146" t="str">
        <f>VLOOKUP(B15,'[2]danh sach'!B$2:K$297,5,0)</f>
        <v>Hà Nội</v>
      </c>
      <c r="G15" s="134"/>
    </row>
    <row r="16" spans="1:7" s="1" customFormat="1" ht="25.5" customHeight="1">
      <c r="A16" s="130">
        <v>8</v>
      </c>
      <c r="B16" s="130" t="s">
        <v>363</v>
      </c>
      <c r="C16" s="131" t="str">
        <f>VLOOKUP(B16,'[2]danh sach'!B$2:K$297,2,0)</f>
        <v>Vũ Thị Thu</v>
      </c>
      <c r="D16" s="132" t="str">
        <f>VLOOKUP(B16,'[2]danh sach'!B$2:K$297,3,0)</f>
        <v>Hiền</v>
      </c>
      <c r="E16" s="133">
        <f>VLOOKUP(B16,'[2]danh sach'!B$2:K$297,4,0)</f>
        <v>31080</v>
      </c>
      <c r="F16" s="146" t="str">
        <f>VLOOKUP(B16,'[2]danh sach'!B$2:K$297,5,0)</f>
        <v>Hà Nam</v>
      </c>
      <c r="G16" s="134"/>
    </row>
    <row r="17" spans="1:7" ht="25.5" customHeight="1">
      <c r="A17" s="130">
        <v>9</v>
      </c>
      <c r="B17" s="130" t="s">
        <v>364</v>
      </c>
      <c r="C17" s="131" t="str">
        <f>VLOOKUP(B17,'[2]danh sach'!B$2:K$297,2,0)</f>
        <v>Tống Văn</v>
      </c>
      <c r="D17" s="132" t="str">
        <f>VLOOKUP(B17,'[2]danh sach'!B$2:K$297,3,0)</f>
        <v>Hiếu</v>
      </c>
      <c r="E17" s="133">
        <f>VLOOKUP(B17,'[2]danh sach'!B$2:K$297,4,0)</f>
        <v>32758</v>
      </c>
      <c r="F17" s="146" t="str">
        <f>VLOOKUP(B17,'[2]danh sach'!B$2:K$297,5,0)</f>
        <v>Nam Định</v>
      </c>
      <c r="G17" s="134"/>
    </row>
    <row r="18" spans="1:7" ht="25.5" customHeight="1">
      <c r="A18" s="130">
        <v>10</v>
      </c>
      <c r="B18" s="130" t="s">
        <v>365</v>
      </c>
      <c r="C18" s="131" t="str">
        <f>VLOOKUP(B18,'[2]danh sach'!B$2:K$297,2,0)</f>
        <v>Trần Trung</v>
      </c>
      <c r="D18" s="132" t="str">
        <f>VLOOKUP(B18,'[2]danh sach'!B$2:K$297,3,0)</f>
        <v>Hiếu</v>
      </c>
      <c r="E18" s="133">
        <f>VLOOKUP(B18,'[2]danh sach'!B$2:K$297,4,0)</f>
        <v>31774</v>
      </c>
      <c r="F18" s="146" t="str">
        <f>VLOOKUP(B18,'[2]danh sach'!B$2:K$297,5,0)</f>
        <v>Hà Nội</v>
      </c>
      <c r="G18" s="134"/>
    </row>
    <row r="19" spans="1:7" ht="25.5" customHeight="1">
      <c r="A19" s="130">
        <v>11</v>
      </c>
      <c r="B19" s="130" t="s">
        <v>366</v>
      </c>
      <c r="C19" s="131" t="str">
        <f>VLOOKUP(B19,'[2]danh sach'!B$2:K$297,2,0)</f>
        <v>Nguyễn Đức</v>
      </c>
      <c r="D19" s="132" t="str">
        <f>VLOOKUP(B19,'[2]danh sach'!B$2:K$297,3,0)</f>
        <v>Hinh</v>
      </c>
      <c r="E19" s="133">
        <f>VLOOKUP(B19,'[2]danh sach'!B$2:K$297,4,0)</f>
        <v>32407</v>
      </c>
      <c r="F19" s="146" t="str">
        <f>VLOOKUP(B19,'[2]danh sach'!B$2:K$297,5,0)</f>
        <v>Nam Định</v>
      </c>
      <c r="G19" s="134"/>
    </row>
    <row r="20" spans="1:7" ht="25.5" customHeight="1">
      <c r="A20" s="130">
        <v>12</v>
      </c>
      <c r="B20" s="130" t="s">
        <v>367</v>
      </c>
      <c r="C20" s="131" t="str">
        <f>VLOOKUP(B20,'[2]danh sach'!B$2:K$297,2,0)</f>
        <v>Nguyễn Thị</v>
      </c>
      <c r="D20" s="132" t="str">
        <f>VLOOKUP(B20,'[2]danh sach'!B$2:K$297,3,0)</f>
        <v>Hoa</v>
      </c>
      <c r="E20" s="133">
        <f>VLOOKUP(B20,'[2]danh sach'!B$2:K$297,4,0)</f>
        <v>31165</v>
      </c>
      <c r="F20" s="146" t="str">
        <f>VLOOKUP(B20,'[2]danh sach'!B$2:K$297,5,0)</f>
        <v>Hà Nội</v>
      </c>
      <c r="G20" s="134"/>
    </row>
    <row r="21" spans="1:7" ht="25.5" customHeight="1">
      <c r="A21" s="130">
        <v>13</v>
      </c>
      <c r="B21" s="130" t="s">
        <v>368</v>
      </c>
      <c r="C21" s="131" t="str">
        <f>VLOOKUP(B21,'[2]danh sach'!B$2:K$297,2,0)</f>
        <v>Nguyễn Thị</v>
      </c>
      <c r="D21" s="132" t="str">
        <f>VLOOKUP(B21,'[2]danh sach'!B$2:K$297,3,0)</f>
        <v>Hoa</v>
      </c>
      <c r="E21" s="133">
        <f>VLOOKUP(B21,'[2]danh sach'!B$2:K$297,4,0)</f>
        <v>34232</v>
      </c>
      <c r="F21" s="146" t="str">
        <f>VLOOKUP(B21,'[2]danh sach'!B$2:K$297,5,0)</f>
        <v>Hải Dương</v>
      </c>
      <c r="G21" s="134"/>
    </row>
    <row r="22" spans="1:7" ht="25.5" customHeight="1">
      <c r="A22" s="130">
        <v>14</v>
      </c>
      <c r="B22" s="130" t="s">
        <v>369</v>
      </c>
      <c r="C22" s="131" t="str">
        <f>VLOOKUP(B22,'[2]danh sach'!B$2:K$297,2,0)</f>
        <v>Bùi Thị</v>
      </c>
      <c r="D22" s="132" t="str">
        <f>VLOOKUP(B22,'[2]danh sach'!B$2:K$297,3,0)</f>
        <v>Hoài</v>
      </c>
      <c r="E22" s="133">
        <f>VLOOKUP(B22,'[2]danh sach'!B$2:K$297,4,0)</f>
        <v>31815</v>
      </c>
      <c r="F22" s="146" t="str">
        <f>VLOOKUP(B22,'[2]danh sach'!B$2:K$297,5,0)</f>
        <v>Quảng Ninh</v>
      </c>
      <c r="G22" s="134"/>
    </row>
    <row r="23" spans="1:7" ht="25.5" customHeight="1">
      <c r="A23" s="130">
        <v>15</v>
      </c>
      <c r="B23" s="130" t="s">
        <v>370</v>
      </c>
      <c r="C23" s="131" t="str">
        <f>VLOOKUP(B23,'[2]danh sach'!B$2:K$297,2,0)</f>
        <v>Phạm Thái</v>
      </c>
      <c r="D23" s="132" t="str">
        <f>VLOOKUP(B23,'[2]danh sach'!B$2:K$297,3,0)</f>
        <v>Hoàng</v>
      </c>
      <c r="E23" s="133">
        <f>VLOOKUP(B23,'[2]danh sach'!B$2:K$297,4,0)</f>
        <v>33298</v>
      </c>
      <c r="F23" s="146" t="str">
        <f>VLOOKUP(B23,'[2]danh sach'!B$2:K$297,5,0)</f>
        <v>Quảng Ninh</v>
      </c>
      <c r="G23" s="134"/>
    </row>
    <row r="24" spans="1:7" ht="25.5" customHeight="1">
      <c r="A24" s="130">
        <v>16</v>
      </c>
      <c r="B24" s="130" t="s">
        <v>371</v>
      </c>
      <c r="C24" s="131" t="str">
        <f>VLOOKUP(B24,'[2]danh sach'!B$2:K$297,2,0)</f>
        <v>Lê Thu</v>
      </c>
      <c r="D24" s="132" t="str">
        <f>VLOOKUP(B24,'[2]danh sach'!B$2:K$297,3,0)</f>
        <v>Hồng</v>
      </c>
      <c r="E24" s="133">
        <f>VLOOKUP(B24,'[2]danh sach'!B$2:K$297,4,0)</f>
        <v>34173</v>
      </c>
      <c r="F24" s="146" t="str">
        <f>VLOOKUP(B24,'[2]danh sach'!B$2:K$297,5,0)</f>
        <v>Phú Thọ</v>
      </c>
      <c r="G24" s="134"/>
    </row>
    <row r="25" spans="1:7" ht="25.5" customHeight="1">
      <c r="A25" s="130">
        <v>17</v>
      </c>
      <c r="B25" s="130" t="s">
        <v>372</v>
      </c>
      <c r="C25" s="131" t="str">
        <f>VLOOKUP(B25,'[2]danh sach'!B$2:K$297,2,0)</f>
        <v>Lê Quang</v>
      </c>
      <c r="D25" s="132" t="str">
        <f>VLOOKUP(B25,'[2]danh sach'!B$2:K$297,3,0)</f>
        <v>Hợp</v>
      </c>
      <c r="E25" s="133">
        <f>VLOOKUP(B25,'[2]danh sach'!B$2:K$297,4,0)</f>
        <v>32243</v>
      </c>
      <c r="F25" s="146" t="str">
        <f>VLOOKUP(B25,'[2]danh sach'!B$2:K$297,5,0)</f>
        <v>Bắc Giang</v>
      </c>
      <c r="G25" s="134"/>
    </row>
    <row r="26" spans="1:7" ht="25.5" customHeight="1">
      <c r="A26" s="130">
        <v>18</v>
      </c>
      <c r="B26" s="130" t="s">
        <v>373</v>
      </c>
      <c r="C26" s="131" t="str">
        <f>VLOOKUP(B26,'[2]danh sach'!B$2:K$297,2,0)</f>
        <v>Nguyễn Thị</v>
      </c>
      <c r="D26" s="132" t="str">
        <f>VLOOKUP(B26,'[2]danh sach'!B$2:K$297,3,0)</f>
        <v>Huệ</v>
      </c>
      <c r="E26" s="133">
        <f>VLOOKUP(B26,'[2]danh sach'!B$2:K$297,4,0)</f>
        <v>32754</v>
      </c>
      <c r="F26" s="146" t="str">
        <f>VLOOKUP(B26,'[2]danh sach'!B$2:K$297,5,0)</f>
        <v>Thái Bình</v>
      </c>
      <c r="G26" s="134"/>
    </row>
    <row r="27" spans="1:7" ht="25.5" customHeight="1">
      <c r="A27" s="130">
        <v>19</v>
      </c>
      <c r="B27" s="130" t="s">
        <v>374</v>
      </c>
      <c r="C27" s="131" t="str">
        <f>VLOOKUP(B27,'[2]danh sach'!B$2:K$297,2,0)</f>
        <v>Nguyễn Thị</v>
      </c>
      <c r="D27" s="132" t="str">
        <f>VLOOKUP(B27,'[2]danh sach'!B$2:K$297,3,0)</f>
        <v>Huệ</v>
      </c>
      <c r="E27" s="133">
        <f>VLOOKUP(B27,'[2]danh sach'!B$2:K$297,4,0)</f>
        <v>33826</v>
      </c>
      <c r="F27" s="146" t="str">
        <f>VLOOKUP(B27,'[2]danh sach'!B$2:K$297,5,0)</f>
        <v>Thanh Hóa</v>
      </c>
      <c r="G27" s="134"/>
    </row>
    <row r="28" spans="1:7" ht="25.5" customHeight="1">
      <c r="A28" s="130">
        <v>20</v>
      </c>
      <c r="B28" s="130" t="s">
        <v>375</v>
      </c>
      <c r="C28" s="131" t="str">
        <f>VLOOKUP(B28,'[2]danh sach'!B$2:K$297,2,0)</f>
        <v>Đặng Văn</v>
      </c>
      <c r="D28" s="132" t="str">
        <f>VLOOKUP(B28,'[2]danh sach'!B$2:K$297,3,0)</f>
        <v>Hùng</v>
      </c>
      <c r="E28" s="133">
        <f>VLOOKUP(B28,'[2]danh sach'!B$2:K$297,4,0)</f>
        <v>31712</v>
      </c>
      <c r="F28" s="146" t="str">
        <f>VLOOKUP(B28,'[2]danh sach'!B$2:K$297,5,0)</f>
        <v>Hải Dương</v>
      </c>
      <c r="G28" s="134"/>
    </row>
    <row r="29" spans="1:7" ht="25.5" customHeight="1">
      <c r="A29" s="130">
        <v>21</v>
      </c>
      <c r="B29" s="130" t="s">
        <v>376</v>
      </c>
      <c r="C29" s="131" t="str">
        <f>VLOOKUP(B29,'[2]danh sach'!B$2:K$297,2,0)</f>
        <v>Lại Thái</v>
      </c>
      <c r="D29" s="132" t="str">
        <f>VLOOKUP(B29,'[2]danh sach'!B$2:K$297,3,0)</f>
        <v>Hùng</v>
      </c>
      <c r="E29" s="133">
        <f>VLOOKUP(B29,'[2]danh sach'!B$2:K$297,4,0)</f>
        <v>32770</v>
      </c>
      <c r="F29" s="146" t="str">
        <f>VLOOKUP(B29,'[2]danh sach'!B$2:K$297,5,0)</f>
        <v>Hà Nội</v>
      </c>
      <c r="G29" s="134"/>
    </row>
    <row r="30" spans="1:7" ht="25.5" customHeight="1">
      <c r="A30" s="130">
        <v>22</v>
      </c>
      <c r="B30" s="130" t="s">
        <v>377</v>
      </c>
      <c r="C30" s="131" t="str">
        <f>VLOOKUP(B30,'[2]danh sach'!B$2:K$297,2,0)</f>
        <v>Nguyễn Quốc</v>
      </c>
      <c r="D30" s="132" t="str">
        <f>VLOOKUP(B30,'[2]danh sach'!B$2:K$297,3,0)</f>
        <v>Hùng</v>
      </c>
      <c r="E30" s="133">
        <f>VLOOKUP(B30,'[2]danh sach'!B$2:K$297,4,0)</f>
        <v>29754</v>
      </c>
      <c r="F30" s="146" t="str">
        <f>VLOOKUP(B30,'[2]danh sach'!B$2:K$297,5,0)</f>
        <v>Bắc Giang</v>
      </c>
      <c r="G30" s="134"/>
    </row>
    <row r="31" spans="1:7" ht="25.5" customHeight="1">
      <c r="A31" s="130">
        <v>23</v>
      </c>
      <c r="B31" s="130" t="s">
        <v>378</v>
      </c>
      <c r="C31" s="131" t="str">
        <f>VLOOKUP(B31,'[2]danh sach'!B$2:K$297,2,0)</f>
        <v>Nguyễn Văn</v>
      </c>
      <c r="D31" s="132" t="str">
        <f>VLOOKUP(B31,'[2]danh sach'!B$2:K$297,3,0)</f>
        <v>Hùng</v>
      </c>
      <c r="E31" s="133">
        <f>VLOOKUP(B31,'[2]danh sach'!B$2:K$297,4,0)</f>
        <v>31770</v>
      </c>
      <c r="F31" s="146" t="str">
        <f>VLOOKUP(B31,'[2]danh sach'!B$2:K$297,5,0)</f>
        <v>Lạng Sơn</v>
      </c>
      <c r="G31" s="134"/>
    </row>
    <row r="32" spans="1:7" ht="25.5" customHeight="1">
      <c r="A32" s="130">
        <v>24</v>
      </c>
      <c r="B32" s="130" t="s">
        <v>379</v>
      </c>
      <c r="C32" s="131" t="str">
        <f>VLOOKUP(B32,'[2]danh sach'!B$2:K$297,2,0)</f>
        <v>Vũ Mạnh</v>
      </c>
      <c r="D32" s="132" t="str">
        <f>VLOOKUP(B32,'[2]danh sach'!B$2:K$297,3,0)</f>
        <v>Hùng</v>
      </c>
      <c r="E32" s="133">
        <f>VLOOKUP(B32,'[2]danh sach'!B$2:K$297,4,0)</f>
        <v>31936</v>
      </c>
      <c r="F32" s="146" t="str">
        <f>VLOOKUP(B32,'[2]danh sach'!B$2:K$297,5,0)</f>
        <v>Thanh Hóa</v>
      </c>
      <c r="G32" s="134"/>
    </row>
    <row r="33" spans="1:7" ht="25.5" customHeight="1">
      <c r="A33" s="130">
        <v>25</v>
      </c>
      <c r="B33" s="130" t="s">
        <v>380</v>
      </c>
      <c r="C33" s="131" t="str">
        <f>VLOOKUP(B33,'[2]danh sach'!B$2:K$297,2,0)</f>
        <v>Nguyễn Ích</v>
      </c>
      <c r="D33" s="132" t="str">
        <f>VLOOKUP(B33,'[2]danh sach'!B$2:K$297,3,0)</f>
        <v>Huy</v>
      </c>
      <c r="E33" s="133">
        <f>VLOOKUP(B33,'[2]danh sach'!B$2:K$297,4,0)</f>
        <v>33582</v>
      </c>
      <c r="F33" s="146" t="str">
        <f>VLOOKUP(B33,'[2]danh sach'!B$2:K$297,5,0)</f>
        <v>Hà Nội</v>
      </c>
      <c r="G33" s="134"/>
    </row>
    <row r="34" spans="1:7" ht="25.5" customHeight="1">
      <c r="A34" s="130">
        <v>26</v>
      </c>
      <c r="B34" s="130" t="s">
        <v>381</v>
      </c>
      <c r="C34" s="131" t="str">
        <f>VLOOKUP(B34,'[2]danh sach'!B$2:K$297,2,0)</f>
        <v>Võ Đức</v>
      </c>
      <c r="D34" s="132" t="str">
        <f>VLOOKUP(B34,'[2]danh sach'!B$2:K$297,3,0)</f>
        <v>Huy</v>
      </c>
      <c r="E34" s="133">
        <f>VLOOKUP(B34,'[2]danh sach'!B$2:K$297,4,0)</f>
        <v>32540</v>
      </c>
      <c r="F34" s="146" t="str">
        <f>VLOOKUP(B34,'[2]danh sach'!B$2:K$297,5,0)</f>
        <v>Quảng Ninh</v>
      </c>
      <c r="G34" s="134"/>
    </row>
    <row r="35" spans="1:7" s="5" customFormat="1" ht="25.5" customHeight="1">
      <c r="A35" s="135">
        <v>27</v>
      </c>
      <c r="B35" s="135" t="s">
        <v>382</v>
      </c>
      <c r="C35" s="136" t="str">
        <f>VLOOKUP(B35,'[2]danh sach'!B$2:K$297,2,0)</f>
        <v>Bùi Thị</v>
      </c>
      <c r="D35" s="137" t="str">
        <f>VLOOKUP(B35,'[2]danh sach'!B$2:K$297,3,0)</f>
        <v>Huyền</v>
      </c>
      <c r="E35" s="138">
        <f>VLOOKUP(B35,'[2]danh sach'!B$2:K$297,4,0)</f>
        <v>30498</v>
      </c>
      <c r="F35" s="135" t="str">
        <f>VLOOKUP(B35,'[2]danh sach'!B$2:K$297,5,0)</f>
        <v>Bắc Giang</v>
      </c>
      <c r="G35" s="139"/>
    </row>
  </sheetData>
  <sheetProtection/>
  <mergeCells count="5">
    <mergeCell ref="E2:G2"/>
    <mergeCell ref="E3:G3"/>
    <mergeCell ref="C8:D8"/>
    <mergeCell ref="A4:G4"/>
    <mergeCell ref="A5:G5"/>
  </mergeCells>
  <printOptions/>
  <pageMargins left="0.2" right="0.1" top="0.4" bottom="0.23" header="0.5" footer="0.55"/>
  <pageSetup horizontalDpi="600" verticalDpi="600" orientation="portrait" paperSize="9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35"/>
  <sheetViews>
    <sheetView view="pageLayout" zoomScaleNormal="85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2.28125" style="0" customWidth="1"/>
    <col min="3" max="3" width="20.7109375" style="0" bestFit="1" customWidth="1"/>
    <col min="4" max="4" width="9.7109375" style="0" customWidth="1"/>
    <col min="5" max="5" width="15.28125" style="0" customWidth="1"/>
    <col min="6" max="6" width="20.28125" style="0" customWidth="1"/>
    <col min="7" max="7" width="25.8515625" style="0" customWidth="1"/>
  </cols>
  <sheetData>
    <row r="1" ht="0.75" customHeight="1"/>
    <row r="2" spans="1:7" s="62" customFormat="1" ht="15" customHeight="1">
      <c r="A2" s="128" t="s">
        <v>328</v>
      </c>
      <c r="B2" s="126"/>
      <c r="C2" s="126"/>
      <c r="D2" s="123"/>
      <c r="E2" s="184" t="s">
        <v>617</v>
      </c>
      <c r="F2" s="184"/>
      <c r="G2" s="184"/>
    </row>
    <row r="3" spans="1:7" s="62" customFormat="1" ht="15" customHeight="1">
      <c r="A3" s="129" t="s">
        <v>327</v>
      </c>
      <c r="B3" s="125"/>
      <c r="C3" s="127"/>
      <c r="D3" s="124"/>
      <c r="E3" s="185" t="s">
        <v>299</v>
      </c>
      <c r="F3" s="185"/>
      <c r="G3" s="185"/>
    </row>
    <row r="4" spans="1:7" s="62" customFormat="1" ht="25.5" customHeight="1">
      <c r="A4" s="172"/>
      <c r="B4" s="172"/>
      <c r="C4" s="172"/>
      <c r="D4" s="172"/>
      <c r="E4" s="172"/>
      <c r="F4" s="172"/>
      <c r="G4" s="172"/>
    </row>
    <row r="5" spans="1:7" s="62" customFormat="1" ht="36" customHeight="1">
      <c r="A5" s="183" t="s">
        <v>616</v>
      </c>
      <c r="B5" s="183"/>
      <c r="C5" s="183"/>
      <c r="D5" s="183"/>
      <c r="E5" s="183"/>
      <c r="F5" s="183"/>
      <c r="G5" s="183"/>
    </row>
    <row r="6" spans="2:7" s="1" customFormat="1" ht="20.25" customHeight="1">
      <c r="B6" s="54"/>
      <c r="C6" s="54"/>
      <c r="D6" s="54"/>
      <c r="E6" s="54"/>
      <c r="F6" s="54"/>
      <c r="G6" s="53"/>
    </row>
    <row r="7" spans="2:7" s="1" customFormat="1" ht="6" customHeight="1" hidden="1">
      <c r="B7" s="2"/>
      <c r="C7" s="2"/>
      <c r="D7" s="2"/>
      <c r="E7" s="2"/>
      <c r="F7" s="2"/>
      <c r="G7" s="3"/>
    </row>
    <row r="8" spans="1:7" s="1" customFormat="1" ht="36.75" customHeight="1">
      <c r="A8" s="140" t="s">
        <v>0</v>
      </c>
      <c r="B8" s="141" t="s">
        <v>289</v>
      </c>
      <c r="C8" s="186" t="s">
        <v>1</v>
      </c>
      <c r="D8" s="187"/>
      <c r="E8" s="140" t="s">
        <v>2</v>
      </c>
      <c r="F8" s="141" t="s">
        <v>161</v>
      </c>
      <c r="G8" s="140" t="s">
        <v>4</v>
      </c>
    </row>
    <row r="9" spans="1:7" s="1" customFormat="1" ht="25.5" customHeight="1">
      <c r="A9" s="146">
        <v>1</v>
      </c>
      <c r="B9" s="146" t="s">
        <v>329</v>
      </c>
      <c r="C9" s="147" t="str">
        <f>VLOOKUP(B9,'[2]danh sach'!B$2:K$297,2,0)</f>
        <v>Hà Thùy</v>
      </c>
      <c r="D9" s="148" t="str">
        <f>VLOOKUP(B9,'[2]danh sach'!B$2:K$297,3,0)</f>
        <v>Dung</v>
      </c>
      <c r="E9" s="149">
        <f>VLOOKUP(B9,'[2]danh sach'!B$2:K$297,4,0)</f>
        <v>33707</v>
      </c>
      <c r="F9" s="146" t="str">
        <f>VLOOKUP(B9,'[2]danh sach'!B$2:K$297,5,0)</f>
        <v>Hải Dương</v>
      </c>
      <c r="G9" s="150"/>
    </row>
    <row r="10" spans="1:7" s="1" customFormat="1" ht="25.5" customHeight="1">
      <c r="A10" s="130">
        <v>2</v>
      </c>
      <c r="B10" s="130" t="s">
        <v>330</v>
      </c>
      <c r="C10" s="131" t="str">
        <f>VLOOKUP(B10,'[2]danh sach'!B$2:K$297,2,0)</f>
        <v>Nguyễn Phương</v>
      </c>
      <c r="D10" s="132" t="str">
        <f>VLOOKUP(B10,'[2]danh sach'!B$2:K$297,3,0)</f>
        <v>Dung</v>
      </c>
      <c r="E10" s="133">
        <f>VLOOKUP(B10,'[2]danh sach'!B$2:K$297,4,0)</f>
        <v>29595</v>
      </c>
      <c r="F10" s="146" t="str">
        <f>VLOOKUP(B10,'[2]danh sach'!B$2:K$297,5,0)</f>
        <v>Hà Nội</v>
      </c>
      <c r="G10" s="130" t="s">
        <v>618</v>
      </c>
    </row>
    <row r="11" spans="1:7" s="1" customFormat="1" ht="25.5" customHeight="1">
      <c r="A11" s="130">
        <v>3</v>
      </c>
      <c r="B11" s="130" t="s">
        <v>331</v>
      </c>
      <c r="C11" s="131" t="str">
        <f>VLOOKUP(B11,'[2]danh sach'!B$2:K$297,2,0)</f>
        <v>Nguyễn Thanh</v>
      </c>
      <c r="D11" s="132" t="str">
        <f>VLOOKUP(B11,'[2]danh sach'!B$2:K$297,3,0)</f>
        <v>Dung</v>
      </c>
      <c r="E11" s="133">
        <f>VLOOKUP(B11,'[2]danh sach'!B$2:K$297,4,0)</f>
        <v>33149</v>
      </c>
      <c r="F11" s="146" t="str">
        <f>VLOOKUP(B11,'[2]danh sach'!B$2:K$297,5,0)</f>
        <v>Nam Định</v>
      </c>
      <c r="G11" s="134"/>
    </row>
    <row r="12" spans="1:7" s="1" customFormat="1" ht="25.5" customHeight="1">
      <c r="A12" s="130">
        <v>4</v>
      </c>
      <c r="B12" s="130" t="s">
        <v>332</v>
      </c>
      <c r="C12" s="131" t="str">
        <f>VLOOKUP(B12,'[2]danh sach'!B$2:K$297,2,0)</f>
        <v>Nguyễn Đức</v>
      </c>
      <c r="D12" s="132" t="str">
        <f>VLOOKUP(B12,'[2]danh sach'!B$2:K$297,3,0)</f>
        <v>Dũng</v>
      </c>
      <c r="E12" s="133">
        <f>VLOOKUP(B12,'[2]danh sach'!B$2:K$297,4,0)</f>
        <v>32703</v>
      </c>
      <c r="F12" s="146" t="str">
        <f>VLOOKUP(B12,'[2]danh sach'!B$2:K$297,5,0)</f>
        <v>Hòa Bình</v>
      </c>
      <c r="G12" s="134"/>
    </row>
    <row r="13" spans="1:7" s="1" customFormat="1" ht="25.5" customHeight="1">
      <c r="A13" s="130">
        <v>5</v>
      </c>
      <c r="B13" s="130" t="s">
        <v>333</v>
      </c>
      <c r="C13" s="131" t="str">
        <f>VLOOKUP(B13,'[2]danh sach'!B$2:K$297,2,0)</f>
        <v>Phạm Đức</v>
      </c>
      <c r="D13" s="132" t="str">
        <f>VLOOKUP(B13,'[2]danh sach'!B$2:K$297,3,0)</f>
        <v>Dũng</v>
      </c>
      <c r="E13" s="133">
        <f>VLOOKUP(B13,'[2]danh sach'!B$2:K$297,4,0)</f>
        <v>27813</v>
      </c>
      <c r="F13" s="146" t="str">
        <f>VLOOKUP(B13,'[2]danh sach'!B$2:K$297,5,0)</f>
        <v>Nam Định</v>
      </c>
      <c r="G13" s="134"/>
    </row>
    <row r="14" spans="1:7" s="1" customFormat="1" ht="25.5" customHeight="1">
      <c r="A14" s="130">
        <v>6</v>
      </c>
      <c r="B14" s="130" t="s">
        <v>334</v>
      </c>
      <c r="C14" s="131" t="str">
        <f>VLOOKUP(B14,'[2]danh sach'!B$2:K$297,2,0)</f>
        <v>Bùi Khánh</v>
      </c>
      <c r="D14" s="132" t="str">
        <f>VLOOKUP(B14,'[2]danh sach'!B$2:K$297,3,0)</f>
        <v>Duyên</v>
      </c>
      <c r="E14" s="133">
        <f>VLOOKUP(B14,'[2]danh sach'!B$2:K$297,4,0)</f>
        <v>33488</v>
      </c>
      <c r="F14" s="146" t="str">
        <f>VLOOKUP(B14,'[2]danh sach'!B$2:K$297,5,0)</f>
        <v>Bắc Giang</v>
      </c>
      <c r="G14" s="134"/>
    </row>
    <row r="15" spans="1:7" s="1" customFormat="1" ht="25.5" customHeight="1">
      <c r="A15" s="130">
        <v>7</v>
      </c>
      <c r="B15" s="130" t="s">
        <v>335</v>
      </c>
      <c r="C15" s="131" t="str">
        <f>VLOOKUP(B15,'[2]danh sach'!B$2:K$297,2,0)</f>
        <v>Lê Thị Bích</v>
      </c>
      <c r="D15" s="132" t="str">
        <f>VLOOKUP(B15,'[2]danh sach'!B$2:K$297,3,0)</f>
        <v>Duyên</v>
      </c>
      <c r="E15" s="133">
        <f>VLOOKUP(B15,'[2]danh sach'!B$2:K$297,4,0)</f>
        <v>29012</v>
      </c>
      <c r="F15" s="146" t="str">
        <f>VLOOKUP(B15,'[2]danh sach'!B$2:K$297,5,0)</f>
        <v>Thanh Hóa</v>
      </c>
      <c r="G15" s="134"/>
    </row>
    <row r="16" spans="1:7" s="1" customFormat="1" ht="25.5" customHeight="1">
      <c r="A16" s="130">
        <v>8</v>
      </c>
      <c r="B16" s="130" t="s">
        <v>336</v>
      </c>
      <c r="C16" s="131" t="str">
        <f>VLOOKUP(B16,'[2]danh sach'!B$2:K$297,2,0)</f>
        <v>Mai Hồng</v>
      </c>
      <c r="D16" s="132" t="str">
        <f>VLOOKUP(B16,'[2]danh sach'!B$2:K$297,3,0)</f>
        <v>Dương</v>
      </c>
      <c r="E16" s="133">
        <f>VLOOKUP(B16,'[2]danh sach'!B$2:K$297,4,0)</f>
        <v>32811</v>
      </c>
      <c r="F16" s="146" t="str">
        <f>VLOOKUP(B16,'[2]danh sach'!B$2:K$297,5,0)</f>
        <v>Hà Nội</v>
      </c>
      <c r="G16" s="134"/>
    </row>
    <row r="17" spans="1:7" ht="25.5" customHeight="1">
      <c r="A17" s="130">
        <v>9</v>
      </c>
      <c r="B17" s="130" t="s">
        <v>337</v>
      </c>
      <c r="C17" s="131" t="str">
        <f>VLOOKUP(B17,'[2]danh sach'!B$2:K$297,2,0)</f>
        <v>Nguyễn Thị</v>
      </c>
      <c r="D17" s="132" t="str">
        <f>VLOOKUP(B17,'[2]danh sach'!B$2:K$297,3,0)</f>
        <v>Dương</v>
      </c>
      <c r="E17" s="133">
        <f>VLOOKUP(B17,'[2]danh sach'!B$2:K$297,4,0)</f>
        <v>32009</v>
      </c>
      <c r="F17" s="146" t="str">
        <f>VLOOKUP(B17,'[2]danh sach'!B$2:K$297,5,0)</f>
        <v>Hà Tĩnh</v>
      </c>
      <c r="G17" s="134"/>
    </row>
    <row r="18" spans="1:7" ht="25.5" customHeight="1">
      <c r="A18" s="130">
        <v>10</v>
      </c>
      <c r="B18" s="130" t="s">
        <v>338</v>
      </c>
      <c r="C18" s="131" t="str">
        <f>VLOOKUP(B18,'[2]danh sach'!B$2:K$297,2,0)</f>
        <v>Phạm Văn</v>
      </c>
      <c r="D18" s="132" t="str">
        <f>VLOOKUP(B18,'[2]danh sach'!B$2:K$297,3,0)</f>
        <v>Điệp</v>
      </c>
      <c r="E18" s="133">
        <f>VLOOKUP(B18,'[2]danh sach'!B$2:K$297,4,0)</f>
        <v>32841</v>
      </c>
      <c r="F18" s="146" t="str">
        <f>VLOOKUP(B18,'[2]danh sach'!B$2:K$297,5,0)</f>
        <v>Ninh Bình</v>
      </c>
      <c r="G18" s="134"/>
    </row>
    <row r="19" spans="1:7" ht="25.5" customHeight="1">
      <c r="A19" s="130">
        <v>11</v>
      </c>
      <c r="B19" s="130" t="s">
        <v>339</v>
      </c>
      <c r="C19" s="131" t="str">
        <f>VLOOKUP(B19,'[2]danh sach'!B$2:K$297,2,0)</f>
        <v>Phùng Hoài</v>
      </c>
      <c r="D19" s="132" t="str">
        <f>VLOOKUP(B19,'[2]danh sach'!B$2:K$297,3,0)</f>
        <v>Điệp</v>
      </c>
      <c r="E19" s="133">
        <f>VLOOKUP(B19,'[2]danh sach'!B$2:K$297,4,0)</f>
        <v>25812</v>
      </c>
      <c r="F19" s="146" t="str">
        <f>VLOOKUP(B19,'[2]danh sach'!B$2:K$297,5,0)</f>
        <v>Hải Phòng</v>
      </c>
      <c r="G19" s="134"/>
    </row>
    <row r="20" spans="1:7" ht="25.5" customHeight="1">
      <c r="A20" s="130">
        <v>12</v>
      </c>
      <c r="B20" s="130" t="s">
        <v>340</v>
      </c>
      <c r="C20" s="131" t="str">
        <f>VLOOKUP(B20,'[2]danh sach'!B$2:K$297,2,0)</f>
        <v>Dương Anh</v>
      </c>
      <c r="D20" s="132" t="str">
        <f>VLOOKUP(B20,'[2]danh sach'!B$2:K$297,3,0)</f>
        <v>Đức</v>
      </c>
      <c r="E20" s="133">
        <f>VLOOKUP(B20,'[2]danh sach'!B$2:K$297,4,0)</f>
        <v>33531</v>
      </c>
      <c r="F20" s="146" t="str">
        <f>VLOOKUP(B20,'[2]danh sach'!B$2:K$297,5,0)</f>
        <v>Hà Nội</v>
      </c>
      <c r="G20" s="130" t="s">
        <v>618</v>
      </c>
    </row>
    <row r="21" spans="1:7" ht="25.5" customHeight="1">
      <c r="A21" s="130">
        <v>13</v>
      </c>
      <c r="B21" s="130" t="s">
        <v>341</v>
      </c>
      <c r="C21" s="131" t="str">
        <f>VLOOKUP(B21,'[2]danh sach'!B$2:K$297,2,0)</f>
        <v>Nguyễn Trí</v>
      </c>
      <c r="D21" s="132" t="str">
        <f>VLOOKUP(B21,'[2]danh sach'!B$2:K$297,3,0)</f>
        <v>Đức</v>
      </c>
      <c r="E21" s="133">
        <f>VLOOKUP(B21,'[2]danh sach'!B$2:K$297,4,0)</f>
        <v>31949</v>
      </c>
      <c r="F21" s="146" t="str">
        <f>VLOOKUP(B21,'[2]danh sach'!B$2:K$297,5,0)</f>
        <v>Lào cai</v>
      </c>
      <c r="G21" s="134"/>
    </row>
    <row r="22" spans="1:7" ht="25.5" customHeight="1">
      <c r="A22" s="130">
        <v>14</v>
      </c>
      <c r="B22" s="130" t="s">
        <v>342</v>
      </c>
      <c r="C22" s="131" t="str">
        <f>VLOOKUP(B22,'[2]danh sach'!B$2:K$297,2,0)</f>
        <v>Phạm Thanh</v>
      </c>
      <c r="D22" s="132" t="str">
        <f>VLOOKUP(B22,'[2]danh sach'!B$2:K$297,3,0)</f>
        <v>Đức</v>
      </c>
      <c r="E22" s="133">
        <f>VLOOKUP(B22,'[2]danh sach'!B$2:K$297,4,0)</f>
        <v>33095</v>
      </c>
      <c r="F22" s="146" t="str">
        <f>VLOOKUP(B22,'[2]danh sach'!B$2:K$297,5,0)</f>
        <v>Quảng Ninh</v>
      </c>
      <c r="G22" s="134"/>
    </row>
    <row r="23" spans="1:7" ht="25.5" customHeight="1">
      <c r="A23" s="130">
        <v>15</v>
      </c>
      <c r="B23" s="130" t="s">
        <v>343</v>
      </c>
      <c r="C23" s="131" t="str">
        <f>VLOOKUP(B23,'[2]danh sach'!B$2:K$297,2,0)</f>
        <v>Nguyễn Trường</v>
      </c>
      <c r="D23" s="132" t="str">
        <f>VLOOKUP(B23,'[2]danh sach'!B$2:K$297,3,0)</f>
        <v>Giang</v>
      </c>
      <c r="E23" s="133">
        <f>VLOOKUP(B23,'[2]danh sach'!B$2:K$297,4,0)</f>
        <v>32404</v>
      </c>
      <c r="F23" s="146" t="str">
        <f>VLOOKUP(B23,'[2]danh sach'!B$2:K$297,5,0)</f>
        <v>Nam Định</v>
      </c>
      <c r="G23" s="134"/>
    </row>
    <row r="24" spans="1:7" ht="25.5" customHeight="1">
      <c r="A24" s="130">
        <v>16</v>
      </c>
      <c r="B24" s="130" t="s">
        <v>344</v>
      </c>
      <c r="C24" s="131" t="str">
        <f>VLOOKUP(B24,'[2]danh sach'!B$2:K$297,2,0)</f>
        <v>Đỗ Thu</v>
      </c>
      <c r="D24" s="132" t="str">
        <f>VLOOKUP(B24,'[2]danh sach'!B$2:K$297,3,0)</f>
        <v>Hà</v>
      </c>
      <c r="E24" s="133">
        <f>VLOOKUP(B24,'[2]danh sach'!B$2:K$297,4,0)</f>
        <v>30892</v>
      </c>
      <c r="F24" s="146" t="str">
        <f>VLOOKUP(B24,'[2]danh sach'!B$2:K$297,5,0)</f>
        <v>Hà Nội</v>
      </c>
      <c r="G24" s="134"/>
    </row>
    <row r="25" spans="1:7" ht="25.5" customHeight="1">
      <c r="A25" s="130">
        <v>17</v>
      </c>
      <c r="B25" s="130" t="s">
        <v>345</v>
      </c>
      <c r="C25" s="131" t="str">
        <f>VLOOKUP(B25,'[2]danh sach'!B$2:K$297,2,0)</f>
        <v>Khuất Minh</v>
      </c>
      <c r="D25" s="132" t="str">
        <f>VLOOKUP(B25,'[2]danh sach'!B$2:K$297,3,0)</f>
        <v>Hà</v>
      </c>
      <c r="E25" s="133">
        <f>VLOOKUP(B25,'[2]danh sach'!B$2:K$297,4,0)</f>
        <v>33631</v>
      </c>
      <c r="F25" s="146" t="str">
        <f>VLOOKUP(B25,'[2]danh sach'!B$2:K$297,5,0)</f>
        <v>Hà Nội</v>
      </c>
      <c r="G25" s="134"/>
    </row>
    <row r="26" spans="1:7" ht="25.5" customHeight="1">
      <c r="A26" s="130">
        <v>18</v>
      </c>
      <c r="B26" s="130" t="s">
        <v>346</v>
      </c>
      <c r="C26" s="131" t="str">
        <f>VLOOKUP(B26,'[2]danh sach'!B$2:K$297,2,0)</f>
        <v>Nguyễn Thị Thu</v>
      </c>
      <c r="D26" s="132" t="str">
        <f>VLOOKUP(B26,'[2]danh sach'!B$2:K$297,3,0)</f>
        <v>Hà</v>
      </c>
      <c r="E26" s="133">
        <f>VLOOKUP(B26,'[2]danh sach'!B$2:K$297,4,0)</f>
        <v>32253</v>
      </c>
      <c r="F26" s="146" t="str">
        <f>VLOOKUP(B26,'[2]danh sach'!B$2:K$297,5,0)</f>
        <v>Bắc Giang</v>
      </c>
      <c r="G26" s="134"/>
    </row>
    <row r="27" spans="1:7" ht="25.5" customHeight="1">
      <c r="A27" s="130">
        <v>19</v>
      </c>
      <c r="B27" s="130" t="s">
        <v>347</v>
      </c>
      <c r="C27" s="131" t="str">
        <f>VLOOKUP(B27,'[2]danh sach'!B$2:K$297,2,0)</f>
        <v>Nguyễn Thị Thu</v>
      </c>
      <c r="D27" s="132" t="str">
        <f>VLOOKUP(B27,'[2]danh sach'!B$2:K$297,3,0)</f>
        <v>Hà</v>
      </c>
      <c r="E27" s="133">
        <f>VLOOKUP(B27,'[2]danh sach'!B$2:K$297,4,0)</f>
        <v>32270</v>
      </c>
      <c r="F27" s="146" t="str">
        <f>VLOOKUP(B27,'[2]danh sach'!B$2:K$297,5,0)</f>
        <v>Thái Nguyên</v>
      </c>
      <c r="G27" s="134"/>
    </row>
    <row r="28" spans="1:7" ht="25.5" customHeight="1">
      <c r="A28" s="130">
        <v>20</v>
      </c>
      <c r="B28" s="130" t="s">
        <v>348</v>
      </c>
      <c r="C28" s="131" t="str">
        <f>VLOOKUP(B28,'[2]danh sach'!B$2:K$297,2,0)</f>
        <v>Phan Thị Hồng</v>
      </c>
      <c r="D28" s="132" t="str">
        <f>VLOOKUP(B28,'[2]danh sach'!B$2:K$297,3,0)</f>
        <v>Hà</v>
      </c>
      <c r="E28" s="133">
        <f>VLOOKUP(B28,'[2]danh sach'!B$2:K$297,4,0)</f>
        <v>31687</v>
      </c>
      <c r="F28" s="146" t="str">
        <f>VLOOKUP(B28,'[2]danh sach'!B$2:K$297,5,0)</f>
        <v>Hưng Yên</v>
      </c>
      <c r="G28" s="134"/>
    </row>
    <row r="29" spans="1:7" ht="25.5" customHeight="1">
      <c r="A29" s="130">
        <v>21</v>
      </c>
      <c r="B29" s="130" t="s">
        <v>349</v>
      </c>
      <c r="C29" s="131" t="str">
        <f>VLOOKUP(B29,'[2]danh sach'!B$2:K$297,2,0)</f>
        <v>Trần Giang</v>
      </c>
      <c r="D29" s="132" t="str">
        <f>VLOOKUP(B29,'[2]danh sach'!B$2:K$297,3,0)</f>
        <v>Hà</v>
      </c>
      <c r="E29" s="133">
        <f>VLOOKUP(B29,'[2]danh sach'!B$2:K$297,4,0)</f>
        <v>27503</v>
      </c>
      <c r="F29" s="146" t="str">
        <f>VLOOKUP(B29,'[2]danh sach'!B$2:K$297,5,0)</f>
        <v>Hà Nội</v>
      </c>
      <c r="G29" s="134"/>
    </row>
    <row r="30" spans="1:7" ht="25.5" customHeight="1">
      <c r="A30" s="130">
        <v>22</v>
      </c>
      <c r="B30" s="130" t="s">
        <v>350</v>
      </c>
      <c r="C30" s="131" t="str">
        <f>VLOOKUP(B30,'[2]danh sach'!B$2:K$297,2,0)</f>
        <v>Vùi Thị</v>
      </c>
      <c r="D30" s="132" t="str">
        <f>VLOOKUP(B30,'[2]danh sach'!B$2:K$297,3,0)</f>
        <v>Hà</v>
      </c>
      <c r="E30" s="133">
        <f>VLOOKUP(B30,'[2]danh sach'!B$2:K$297,4,0)</f>
        <v>33197</v>
      </c>
      <c r="F30" s="146" t="str">
        <f>VLOOKUP(B30,'[2]danh sach'!B$2:K$297,5,0)</f>
        <v>Lào Cai</v>
      </c>
      <c r="G30" s="134"/>
    </row>
    <row r="31" spans="1:7" ht="25.5" customHeight="1">
      <c r="A31" s="130">
        <v>23</v>
      </c>
      <c r="B31" s="130" t="s">
        <v>351</v>
      </c>
      <c r="C31" s="131" t="str">
        <f>VLOOKUP(B31,'[2]danh sach'!B$2:K$297,2,0)</f>
        <v>Công Phương</v>
      </c>
      <c r="D31" s="132" t="str">
        <f>VLOOKUP(B31,'[2]danh sach'!B$2:K$297,3,0)</f>
        <v>Hải</v>
      </c>
      <c r="E31" s="133">
        <f>VLOOKUP(B31,'[2]danh sach'!B$2:K$297,4,0)</f>
        <v>30530</v>
      </c>
      <c r="F31" s="146" t="str">
        <f>VLOOKUP(B31,'[2]danh sach'!B$2:K$297,5,0)</f>
        <v>Hà Nội</v>
      </c>
      <c r="G31" s="134"/>
    </row>
    <row r="32" spans="1:7" ht="25.5" customHeight="1">
      <c r="A32" s="130">
        <v>24</v>
      </c>
      <c r="B32" s="130" t="s">
        <v>352</v>
      </c>
      <c r="C32" s="131" t="str">
        <f>VLOOKUP(B32,'[2]danh sach'!B$2:K$297,2,0)</f>
        <v>Nguyễn Mỹ</v>
      </c>
      <c r="D32" s="132" t="str">
        <f>VLOOKUP(B32,'[2]danh sach'!B$2:K$297,3,0)</f>
        <v>Hạnh</v>
      </c>
      <c r="E32" s="133">
        <f>VLOOKUP(B32,'[2]danh sach'!B$2:K$297,4,0)</f>
        <v>33374</v>
      </c>
      <c r="F32" s="146" t="str">
        <f>VLOOKUP(B32,'[2]danh sach'!B$2:K$297,5,0)</f>
        <v>Nam Định</v>
      </c>
      <c r="G32" s="134"/>
    </row>
    <row r="33" spans="1:7" ht="25.5" customHeight="1">
      <c r="A33" s="130">
        <v>25</v>
      </c>
      <c r="B33" s="130" t="s">
        <v>353</v>
      </c>
      <c r="C33" s="131" t="str">
        <f>VLOOKUP(B33,'[2]danh sach'!B$2:K$297,2,0)</f>
        <v>Vũ Thị</v>
      </c>
      <c r="D33" s="132" t="str">
        <f>VLOOKUP(B33,'[2]danh sach'!B$2:K$297,3,0)</f>
        <v>Hạnh</v>
      </c>
      <c r="E33" s="133">
        <f>VLOOKUP(B33,'[2]danh sach'!B$2:K$297,4,0)</f>
        <v>33200</v>
      </c>
      <c r="F33" s="146" t="str">
        <f>VLOOKUP(B33,'[2]danh sach'!B$2:K$297,5,0)</f>
        <v>Hà Nội</v>
      </c>
      <c r="G33" s="134"/>
    </row>
    <row r="34" spans="1:7" ht="25.5" customHeight="1">
      <c r="A34" s="130">
        <v>26</v>
      </c>
      <c r="B34" s="130" t="s">
        <v>354</v>
      </c>
      <c r="C34" s="131" t="str">
        <f>VLOOKUP(B34,'[2]danh sach'!B$2:K$297,2,0)</f>
        <v>Trần Hữu</v>
      </c>
      <c r="D34" s="132" t="str">
        <f>VLOOKUP(B34,'[2]danh sach'!B$2:K$297,3,0)</f>
        <v>Hào</v>
      </c>
      <c r="E34" s="133">
        <f>VLOOKUP(B34,'[2]danh sach'!B$2:K$297,4,0)</f>
        <v>29553</v>
      </c>
      <c r="F34" s="146" t="str">
        <f>VLOOKUP(B34,'[2]danh sach'!B$2:K$297,5,0)</f>
        <v>Bắc Ninh</v>
      </c>
      <c r="G34" s="134"/>
    </row>
    <row r="35" spans="1:7" s="5" customFormat="1" ht="25.5" customHeight="1">
      <c r="A35" s="135">
        <v>27</v>
      </c>
      <c r="B35" s="135" t="s">
        <v>355</v>
      </c>
      <c r="C35" s="136" t="str">
        <f>VLOOKUP(B35,'[2]danh sach'!B$2:K$297,2,0)</f>
        <v>Phạm Văn</v>
      </c>
      <c r="D35" s="137" t="str">
        <f>VLOOKUP(B35,'[2]danh sach'!B$2:K$297,3,0)</f>
        <v>Hảo</v>
      </c>
      <c r="E35" s="138">
        <f>VLOOKUP(B35,'[2]danh sach'!B$2:K$297,4,0)</f>
        <v>28307</v>
      </c>
      <c r="F35" s="135" t="str">
        <f>VLOOKUP(B35,'[2]danh sach'!B$2:K$297,5,0)</f>
        <v>Bắc Giang</v>
      </c>
      <c r="G35" s="139"/>
    </row>
  </sheetData>
  <sheetProtection/>
  <mergeCells count="5">
    <mergeCell ref="E2:G2"/>
    <mergeCell ref="E3:G3"/>
    <mergeCell ref="C8:D8"/>
    <mergeCell ref="A4:G4"/>
    <mergeCell ref="A5:G5"/>
  </mergeCells>
  <printOptions/>
  <pageMargins left="0.2" right="0.1" top="0.4" bottom="0.23" header="0.5" footer="0.55"/>
  <pageSetup horizontalDpi="600" verticalDpi="600" orientation="portrait" paperSize="9" scale="9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35"/>
  <sheetViews>
    <sheetView view="pageLayout" zoomScaleNormal="85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2.57421875" style="0" customWidth="1"/>
    <col min="3" max="3" width="20.7109375" style="0" bestFit="1" customWidth="1"/>
    <col min="4" max="4" width="9.57421875" style="0" customWidth="1"/>
    <col min="5" max="5" width="15.421875" style="0" customWidth="1"/>
    <col min="6" max="6" width="19.7109375" style="0" customWidth="1"/>
    <col min="7" max="7" width="24.421875" style="0" customWidth="1"/>
  </cols>
  <sheetData>
    <row r="1" ht="0.75" customHeight="1"/>
    <row r="2" spans="1:7" s="62" customFormat="1" ht="15" customHeight="1">
      <c r="A2" s="128" t="s">
        <v>328</v>
      </c>
      <c r="B2" s="126"/>
      <c r="C2" s="126"/>
      <c r="D2" s="123"/>
      <c r="E2" s="184" t="s">
        <v>617</v>
      </c>
      <c r="F2" s="184"/>
      <c r="G2" s="184"/>
    </row>
    <row r="3" spans="1:7" s="62" customFormat="1" ht="15" customHeight="1">
      <c r="A3" s="129" t="s">
        <v>327</v>
      </c>
      <c r="B3" s="125"/>
      <c r="C3" s="127"/>
      <c r="D3" s="124"/>
      <c r="E3" s="185" t="s">
        <v>299</v>
      </c>
      <c r="F3" s="185"/>
      <c r="G3" s="185"/>
    </row>
    <row r="4" spans="1:7" s="62" customFormat="1" ht="25.5" customHeight="1">
      <c r="A4" s="172"/>
      <c r="B4" s="172"/>
      <c r="C4" s="172"/>
      <c r="D4" s="172"/>
      <c r="E4" s="172"/>
      <c r="F4" s="172"/>
      <c r="G4" s="172"/>
    </row>
    <row r="5" spans="1:7" s="62" customFormat="1" ht="37.5" customHeight="1">
      <c r="A5" s="183" t="s">
        <v>598</v>
      </c>
      <c r="B5" s="183"/>
      <c r="C5" s="183"/>
      <c r="D5" s="183"/>
      <c r="E5" s="183"/>
      <c r="F5" s="183"/>
      <c r="G5" s="183"/>
    </row>
    <row r="6" spans="2:7" s="1" customFormat="1" ht="18.75" customHeight="1">
      <c r="B6" s="54"/>
      <c r="C6" s="54"/>
      <c r="D6" s="54"/>
      <c r="E6" s="54"/>
      <c r="F6" s="54"/>
      <c r="G6" s="53"/>
    </row>
    <row r="7" spans="2:7" s="1" customFormat="1" ht="6" customHeight="1" hidden="1">
      <c r="B7" s="2"/>
      <c r="C7" s="2"/>
      <c r="D7" s="2"/>
      <c r="E7" s="2"/>
      <c r="F7" s="2"/>
      <c r="G7" s="3"/>
    </row>
    <row r="8" spans="1:7" s="1" customFormat="1" ht="36.75" customHeight="1">
      <c r="A8" s="140" t="s">
        <v>0</v>
      </c>
      <c r="B8" s="141" t="s">
        <v>289</v>
      </c>
      <c r="C8" s="186" t="s">
        <v>1</v>
      </c>
      <c r="D8" s="187"/>
      <c r="E8" s="140" t="s">
        <v>2</v>
      </c>
      <c r="F8" s="141" t="s">
        <v>161</v>
      </c>
      <c r="G8" s="140" t="s">
        <v>4</v>
      </c>
    </row>
    <row r="9" spans="1:7" s="1" customFormat="1" ht="25.5" customHeight="1">
      <c r="A9" s="146">
        <v>1</v>
      </c>
      <c r="B9" s="146" t="s">
        <v>300</v>
      </c>
      <c r="C9" s="147" t="str">
        <f>VLOOKUP(B9,'[2]danh sach'!B$2:K$297,2,0)</f>
        <v>Bùi Thành</v>
      </c>
      <c r="D9" s="148" t="str">
        <f>VLOOKUP(B9,'[2]danh sach'!B$2:K$297,3,0)</f>
        <v>An</v>
      </c>
      <c r="E9" s="149">
        <f>VLOOKUP(B9,'[2]danh sach'!B$2:K$297,4,0)</f>
        <v>33856</v>
      </c>
      <c r="F9" s="146" t="str">
        <f>VLOOKUP(B9,'[2]danh sach'!B$2:K$297,5,0)</f>
        <v>Thanh Hóa</v>
      </c>
      <c r="G9" s="150"/>
    </row>
    <row r="10" spans="1:7" s="1" customFormat="1" ht="25.5" customHeight="1">
      <c r="A10" s="130">
        <v>2</v>
      </c>
      <c r="B10" s="130" t="s">
        <v>301</v>
      </c>
      <c r="C10" s="131" t="str">
        <f>VLOOKUP(B10,'[2]danh sach'!B$2:K$297,2,0)</f>
        <v>Phùng Thế</v>
      </c>
      <c r="D10" s="132" t="str">
        <f>VLOOKUP(B10,'[2]danh sach'!B$2:K$297,3,0)</f>
        <v>An</v>
      </c>
      <c r="E10" s="133">
        <f>VLOOKUP(B10,'[2]danh sach'!B$2:K$297,4,0)</f>
        <v>31516</v>
      </c>
      <c r="F10" s="146" t="str">
        <f>VLOOKUP(B10,'[2]danh sach'!B$2:K$297,5,0)</f>
        <v>Hà Nội</v>
      </c>
      <c r="G10" s="134"/>
    </row>
    <row r="11" spans="1:7" s="1" customFormat="1" ht="25.5" customHeight="1">
      <c r="A11" s="130">
        <v>3</v>
      </c>
      <c r="B11" s="130" t="s">
        <v>302</v>
      </c>
      <c r="C11" s="131" t="str">
        <f>VLOOKUP(B11,'[2]danh sach'!B$2:K$297,2,0)</f>
        <v>Hà Thị Thùy</v>
      </c>
      <c r="D11" s="132" t="str">
        <f>VLOOKUP(B11,'[2]danh sach'!B$2:K$297,3,0)</f>
        <v>Anh</v>
      </c>
      <c r="E11" s="133">
        <f>VLOOKUP(B11,'[2]danh sach'!B$2:K$297,4,0)</f>
        <v>33748</v>
      </c>
      <c r="F11" s="146" t="str">
        <f>VLOOKUP(B11,'[2]danh sach'!B$2:K$297,5,0)</f>
        <v>Nghệ An</v>
      </c>
      <c r="G11" s="134"/>
    </row>
    <row r="12" spans="1:7" s="1" customFormat="1" ht="25.5" customHeight="1">
      <c r="A12" s="130">
        <v>4</v>
      </c>
      <c r="B12" s="130" t="s">
        <v>303</v>
      </c>
      <c r="C12" s="131" t="str">
        <f>VLOOKUP(B12,'[2]danh sach'!B$2:K$297,2,0)</f>
        <v>Hoàng</v>
      </c>
      <c r="D12" s="132" t="str">
        <f>VLOOKUP(B12,'[2]danh sach'!B$2:K$297,3,0)</f>
        <v>Anh</v>
      </c>
      <c r="E12" s="133">
        <f>VLOOKUP(B12,'[2]danh sach'!B$2:K$297,4,0)</f>
        <v>32357</v>
      </c>
      <c r="F12" s="146" t="str">
        <f>VLOOKUP(B12,'[2]danh sach'!B$2:K$297,5,0)</f>
        <v>Hà Nội</v>
      </c>
      <c r="G12" s="130" t="s">
        <v>618</v>
      </c>
    </row>
    <row r="13" spans="1:7" s="1" customFormat="1" ht="25.5" customHeight="1">
      <c r="A13" s="130">
        <v>5</v>
      </c>
      <c r="B13" s="130" t="s">
        <v>304</v>
      </c>
      <c r="C13" s="131" t="str">
        <f>VLOOKUP(B13,'[2]danh sach'!B$2:K$297,2,0)</f>
        <v>Lê Thị Diệp</v>
      </c>
      <c r="D13" s="132" t="str">
        <f>VLOOKUP(B13,'[2]danh sach'!B$2:K$297,3,0)</f>
        <v>Anh</v>
      </c>
      <c r="E13" s="133">
        <f>VLOOKUP(B13,'[2]danh sach'!B$2:K$297,4,0)</f>
        <v>34001</v>
      </c>
      <c r="F13" s="146" t="str">
        <f>VLOOKUP(B13,'[2]danh sach'!B$2:K$297,5,0)</f>
        <v>Quảng Ninh</v>
      </c>
      <c r="G13" s="134"/>
    </row>
    <row r="14" spans="1:7" s="1" customFormat="1" ht="25.5" customHeight="1">
      <c r="A14" s="130">
        <v>6</v>
      </c>
      <c r="B14" s="130" t="s">
        <v>305</v>
      </c>
      <c r="C14" s="131" t="str">
        <f>VLOOKUP(B14,'[2]danh sach'!B$2:K$297,2,0)</f>
        <v>Nguyễn Kiều</v>
      </c>
      <c r="D14" s="132" t="str">
        <f>VLOOKUP(B14,'[2]danh sach'!B$2:K$297,3,0)</f>
        <v>Anh</v>
      </c>
      <c r="E14" s="133">
        <f>VLOOKUP(B14,'[2]danh sach'!B$2:K$297,4,0)</f>
        <v>34062</v>
      </c>
      <c r="F14" s="146" t="str">
        <f>VLOOKUP(B14,'[2]danh sach'!B$2:K$297,5,0)</f>
        <v>Nam Định</v>
      </c>
      <c r="G14" s="134"/>
    </row>
    <row r="15" spans="1:7" s="1" customFormat="1" ht="25.5" customHeight="1">
      <c r="A15" s="130">
        <v>7</v>
      </c>
      <c r="B15" s="130" t="s">
        <v>306</v>
      </c>
      <c r="C15" s="131" t="str">
        <f>VLOOKUP(B15,'[2]danh sach'!B$2:K$297,2,0)</f>
        <v>Nguyễn Mai</v>
      </c>
      <c r="D15" s="132" t="str">
        <f>VLOOKUP(B15,'[2]danh sach'!B$2:K$297,3,0)</f>
        <v>Anh</v>
      </c>
      <c r="E15" s="133">
        <f>VLOOKUP(B15,'[2]danh sach'!B$2:K$297,4,0)</f>
        <v>34086</v>
      </c>
      <c r="F15" s="146" t="str">
        <f>VLOOKUP(B15,'[2]danh sach'!B$2:K$297,5,0)</f>
        <v>Hà Nội</v>
      </c>
      <c r="G15" s="134"/>
    </row>
    <row r="16" spans="1:7" s="1" customFormat="1" ht="25.5" customHeight="1">
      <c r="A16" s="130">
        <v>8</v>
      </c>
      <c r="B16" s="130" t="s">
        <v>307</v>
      </c>
      <c r="C16" s="131" t="str">
        <f>VLOOKUP(B16,'[2]danh sach'!B$2:K$297,2,0)</f>
        <v>Nguyễn Thế</v>
      </c>
      <c r="D16" s="132" t="str">
        <f>VLOOKUP(B16,'[2]danh sach'!B$2:K$297,3,0)</f>
        <v>Anh</v>
      </c>
      <c r="E16" s="133">
        <f>VLOOKUP(B16,'[2]danh sach'!B$2:K$297,4,0)</f>
        <v>32273</v>
      </c>
      <c r="F16" s="146" t="str">
        <f>VLOOKUP(B16,'[2]danh sach'!B$2:K$297,5,0)</f>
        <v>Hà Nội</v>
      </c>
      <c r="G16" s="134"/>
    </row>
    <row r="17" spans="1:7" ht="25.5" customHeight="1">
      <c r="A17" s="130">
        <v>9</v>
      </c>
      <c r="B17" s="130" t="s">
        <v>308</v>
      </c>
      <c r="C17" s="131" t="str">
        <f>VLOOKUP(B17,'[2]danh sach'!B$2:K$297,2,0)</f>
        <v>Nguyễn Thị Phương</v>
      </c>
      <c r="D17" s="132" t="str">
        <f>VLOOKUP(B17,'[2]danh sach'!B$2:K$297,3,0)</f>
        <v>Anh</v>
      </c>
      <c r="E17" s="133">
        <f>VLOOKUP(B17,'[2]danh sach'!B$2:K$297,4,0)</f>
        <v>25559</v>
      </c>
      <c r="F17" s="146" t="str">
        <f>VLOOKUP(B17,'[2]danh sach'!B$2:K$297,5,0)</f>
        <v>Hà Nội</v>
      </c>
      <c r="G17" s="134"/>
    </row>
    <row r="18" spans="1:7" ht="25.5" customHeight="1">
      <c r="A18" s="130">
        <v>10</v>
      </c>
      <c r="B18" s="130" t="s">
        <v>309</v>
      </c>
      <c r="C18" s="131" t="str">
        <f>VLOOKUP(B18,'[2]danh sach'!B$2:K$297,2,0)</f>
        <v>Phạm Thị Lan</v>
      </c>
      <c r="D18" s="132" t="str">
        <f>VLOOKUP(B18,'[2]danh sach'!B$2:K$297,3,0)</f>
        <v>Anh</v>
      </c>
      <c r="E18" s="133">
        <f>VLOOKUP(B18,'[2]danh sach'!B$2:K$297,4,0)</f>
        <v>34260</v>
      </c>
      <c r="F18" s="146" t="str">
        <f>VLOOKUP(B18,'[2]danh sach'!B$2:K$297,5,0)</f>
        <v>Thái Bình</v>
      </c>
      <c r="G18" s="134"/>
    </row>
    <row r="19" spans="1:7" ht="25.5" customHeight="1">
      <c r="A19" s="130">
        <v>11</v>
      </c>
      <c r="B19" s="130" t="s">
        <v>310</v>
      </c>
      <c r="C19" s="131" t="str">
        <f>VLOOKUP(B19,'[2]danh sach'!B$2:K$297,2,0)</f>
        <v>Phùng Thị Lan</v>
      </c>
      <c r="D19" s="132" t="str">
        <f>VLOOKUP(B19,'[2]danh sach'!B$2:K$297,3,0)</f>
        <v>Anh</v>
      </c>
      <c r="E19" s="133">
        <f>VLOOKUP(B19,'[2]danh sach'!B$2:K$297,4,0)</f>
        <v>34171</v>
      </c>
      <c r="F19" s="146" t="str">
        <f>VLOOKUP(B19,'[2]danh sach'!B$2:K$297,5,0)</f>
        <v>Hà Nội</v>
      </c>
      <c r="G19" s="134"/>
    </row>
    <row r="20" spans="1:7" ht="25.5" customHeight="1">
      <c r="A20" s="130">
        <v>12</v>
      </c>
      <c r="B20" s="130" t="s">
        <v>311</v>
      </c>
      <c r="C20" s="131" t="str">
        <f>VLOOKUP(B20,'[2]danh sach'!B$2:K$297,2,0)</f>
        <v>Trần Phương</v>
      </c>
      <c r="D20" s="132" t="str">
        <f>VLOOKUP(B20,'[2]danh sach'!B$2:K$297,3,0)</f>
        <v>Anh</v>
      </c>
      <c r="E20" s="133">
        <f>VLOOKUP(B20,'[2]danh sach'!B$2:K$297,4,0)</f>
        <v>34251</v>
      </c>
      <c r="F20" s="146" t="str">
        <f>VLOOKUP(B20,'[2]danh sach'!B$2:K$297,5,0)</f>
        <v>Ninh Bình</v>
      </c>
      <c r="G20" s="134"/>
    </row>
    <row r="21" spans="1:7" ht="25.5" customHeight="1">
      <c r="A21" s="130">
        <v>13</v>
      </c>
      <c r="B21" s="130" t="s">
        <v>312</v>
      </c>
      <c r="C21" s="131" t="str">
        <f>VLOOKUP(B21,'[2]danh sach'!B$2:K$297,2,0)</f>
        <v>Trần Thị Kiều</v>
      </c>
      <c r="D21" s="132" t="str">
        <f>VLOOKUP(B21,'[2]danh sach'!B$2:K$297,3,0)</f>
        <v>Anh</v>
      </c>
      <c r="E21" s="133">
        <f>VLOOKUP(B21,'[2]danh sach'!B$2:K$297,4,0)</f>
        <v>30500</v>
      </c>
      <c r="F21" s="146" t="str">
        <f>VLOOKUP(B21,'[2]danh sach'!B$2:K$297,5,0)</f>
        <v>Sơn La</v>
      </c>
      <c r="G21" s="134"/>
    </row>
    <row r="22" spans="1:7" ht="25.5" customHeight="1">
      <c r="A22" s="130">
        <v>14</v>
      </c>
      <c r="B22" s="130" t="s">
        <v>313</v>
      </c>
      <c r="C22" s="131" t="str">
        <f>VLOOKUP(B22,'[2]danh sach'!B$2:K$297,2,0)</f>
        <v>Trần Thị Lan</v>
      </c>
      <c r="D22" s="132" t="str">
        <f>VLOOKUP(B22,'[2]danh sach'!B$2:K$297,3,0)</f>
        <v>Anh</v>
      </c>
      <c r="E22" s="133">
        <f>VLOOKUP(B22,'[2]danh sach'!B$2:K$297,4,0)</f>
        <v>33542</v>
      </c>
      <c r="F22" s="146" t="str">
        <f>VLOOKUP(B22,'[2]danh sach'!B$2:K$297,5,0)</f>
        <v>Hà Nội</v>
      </c>
      <c r="G22" s="134"/>
    </row>
    <row r="23" spans="1:7" ht="25.5" customHeight="1">
      <c r="A23" s="130">
        <v>15</v>
      </c>
      <c r="B23" s="130" t="s">
        <v>314</v>
      </c>
      <c r="C23" s="131" t="str">
        <f>VLOOKUP(B23,'[2]danh sach'!B$2:K$297,2,0)</f>
        <v>Vũ Mai</v>
      </c>
      <c r="D23" s="132" t="str">
        <f>VLOOKUP(B23,'[2]danh sach'!B$2:K$297,3,0)</f>
        <v>Anh</v>
      </c>
      <c r="E23" s="133">
        <f>VLOOKUP(B23,'[2]danh sach'!B$2:K$297,4,0)</f>
        <v>34030</v>
      </c>
      <c r="F23" s="146" t="str">
        <f>VLOOKUP(B23,'[2]danh sach'!B$2:K$297,5,0)</f>
        <v>Bắc Giang</v>
      </c>
      <c r="G23" s="134"/>
    </row>
    <row r="24" spans="1:7" ht="25.5" customHeight="1">
      <c r="A24" s="130">
        <v>16</v>
      </c>
      <c r="B24" s="130" t="s">
        <v>315</v>
      </c>
      <c r="C24" s="131" t="str">
        <f>VLOOKUP(B24,'[2]danh sach'!B$2:K$297,2,0)</f>
        <v>Vũ Xuân</v>
      </c>
      <c r="D24" s="132" t="str">
        <f>VLOOKUP(B24,'[2]danh sach'!B$2:K$297,3,0)</f>
        <v>Bách</v>
      </c>
      <c r="E24" s="133">
        <f>VLOOKUP(B24,'[2]danh sach'!B$2:K$297,4,0)</f>
        <v>32037</v>
      </c>
      <c r="F24" s="146" t="str">
        <f>VLOOKUP(B24,'[2]danh sach'!B$2:K$297,5,0)</f>
        <v>Hưng Yên</v>
      </c>
      <c r="G24" s="134"/>
    </row>
    <row r="25" spans="1:7" ht="25.5" customHeight="1">
      <c r="A25" s="130">
        <v>17</v>
      </c>
      <c r="B25" s="130" t="s">
        <v>316</v>
      </c>
      <c r="C25" s="131" t="str">
        <f>VLOOKUP(B25,'[2]danh sach'!B$2:K$297,2,0)</f>
        <v>Hoàng Quốc</v>
      </c>
      <c r="D25" s="132" t="str">
        <f>VLOOKUP(B25,'[2]danh sach'!B$2:K$297,3,0)</f>
        <v>Bảo</v>
      </c>
      <c r="E25" s="133">
        <f>VLOOKUP(B25,'[2]danh sach'!B$2:K$297,4,0)</f>
        <v>33118</v>
      </c>
      <c r="F25" s="146" t="str">
        <f>VLOOKUP(B25,'[2]danh sach'!B$2:K$297,5,0)</f>
        <v>Hà Nội</v>
      </c>
      <c r="G25" s="134"/>
    </row>
    <row r="26" spans="1:7" ht="25.5" customHeight="1">
      <c r="A26" s="130">
        <v>18</v>
      </c>
      <c r="B26" s="130" t="s">
        <v>317</v>
      </c>
      <c r="C26" s="131" t="str">
        <f>VLOOKUP(B26,'[2]danh sach'!B$2:K$297,2,0)</f>
        <v>Trương Thị</v>
      </c>
      <c r="D26" s="132" t="str">
        <f>VLOOKUP(B26,'[2]danh sach'!B$2:K$297,3,0)</f>
        <v>Bích</v>
      </c>
      <c r="E26" s="133">
        <f>VLOOKUP(B26,'[2]danh sach'!B$2:K$297,4,0)</f>
        <v>33305</v>
      </c>
      <c r="F26" s="146" t="str">
        <f>VLOOKUP(B26,'[2]danh sach'!B$2:K$297,5,0)</f>
        <v>Thái Bình</v>
      </c>
      <c r="G26" s="134"/>
    </row>
    <row r="27" spans="1:7" ht="25.5" customHeight="1">
      <c r="A27" s="130">
        <v>19</v>
      </c>
      <c r="B27" s="130" t="s">
        <v>318</v>
      </c>
      <c r="C27" s="131" t="str">
        <f>VLOOKUP(B27,'[2]danh sach'!B$2:K$297,2,0)</f>
        <v>Trần Trọng</v>
      </c>
      <c r="D27" s="132" t="str">
        <f>VLOOKUP(B27,'[2]danh sach'!B$2:K$297,3,0)</f>
        <v>Biên</v>
      </c>
      <c r="E27" s="133">
        <f>VLOOKUP(B27,'[2]danh sach'!B$2:K$297,4,0)</f>
        <v>27893</v>
      </c>
      <c r="F27" s="146" t="str">
        <f>VLOOKUP(B27,'[2]danh sach'!B$2:K$297,5,0)</f>
        <v>Hà Nội</v>
      </c>
      <c r="G27" s="134"/>
    </row>
    <row r="28" spans="1:7" ht="25.5" customHeight="1">
      <c r="A28" s="130">
        <v>20</v>
      </c>
      <c r="B28" s="130" t="s">
        <v>319</v>
      </c>
      <c r="C28" s="131" t="str">
        <f>VLOOKUP(B28,'[2]danh sach'!B$2:K$297,2,0)</f>
        <v>Ngô Thị</v>
      </c>
      <c r="D28" s="132" t="str">
        <f>VLOOKUP(B28,'[2]danh sach'!B$2:K$297,3,0)</f>
        <v>Bình</v>
      </c>
      <c r="E28" s="133">
        <f>VLOOKUP(B28,'[2]danh sach'!B$2:K$297,4,0)</f>
        <v>29489</v>
      </c>
      <c r="F28" s="146" t="str">
        <f>VLOOKUP(B28,'[2]danh sach'!B$2:K$297,5,0)</f>
        <v>Thái Bình</v>
      </c>
      <c r="G28" s="134"/>
    </row>
    <row r="29" spans="1:7" ht="25.5" customHeight="1">
      <c r="A29" s="130">
        <v>21</v>
      </c>
      <c r="B29" s="130" t="s">
        <v>320</v>
      </c>
      <c r="C29" s="131" t="str">
        <f>VLOOKUP(B29,'[2]danh sach'!B$2:K$297,2,0)</f>
        <v>Nguyễn Hà</v>
      </c>
      <c r="D29" s="132" t="str">
        <f>VLOOKUP(B29,'[2]danh sach'!B$2:K$297,3,0)</f>
        <v>Bình</v>
      </c>
      <c r="E29" s="133">
        <f>VLOOKUP(B29,'[2]danh sach'!B$2:K$297,4,0)</f>
        <v>33093</v>
      </c>
      <c r="F29" s="146" t="str">
        <f>VLOOKUP(B29,'[2]danh sach'!B$2:K$297,5,0)</f>
        <v>Thái Bình</v>
      </c>
      <c r="G29" s="134"/>
    </row>
    <row r="30" spans="1:7" ht="25.5" customHeight="1">
      <c r="A30" s="130">
        <v>22</v>
      </c>
      <c r="B30" s="130" t="s">
        <v>321</v>
      </c>
      <c r="C30" s="131" t="str">
        <f>VLOOKUP(B30,'[2]danh sach'!B$2:K$297,2,0)</f>
        <v>Nguyễn Thị Huyền</v>
      </c>
      <c r="D30" s="132" t="str">
        <f>VLOOKUP(B30,'[2]danh sach'!B$2:K$297,3,0)</f>
        <v>Châm</v>
      </c>
      <c r="E30" s="133">
        <f>VLOOKUP(B30,'[2]danh sach'!B$2:K$297,4,0)</f>
        <v>33972</v>
      </c>
      <c r="F30" s="146" t="str">
        <f>VLOOKUP(B30,'[2]danh sach'!B$2:K$297,5,0)</f>
        <v>Quảng Ninh</v>
      </c>
      <c r="G30" s="134"/>
    </row>
    <row r="31" spans="1:7" ht="25.5" customHeight="1">
      <c r="A31" s="130">
        <v>23</v>
      </c>
      <c r="B31" s="130" t="s">
        <v>322</v>
      </c>
      <c r="C31" s="131" t="str">
        <f>VLOOKUP(B31,'[2]danh sach'!B$2:K$297,2,0)</f>
        <v>Vũ Thị Quỳnh</v>
      </c>
      <c r="D31" s="132" t="str">
        <f>VLOOKUP(B31,'[2]danh sach'!B$2:K$297,3,0)</f>
        <v>Châm</v>
      </c>
      <c r="E31" s="133">
        <f>VLOOKUP(B31,'[2]danh sach'!B$2:K$297,4,0)</f>
        <v>30841</v>
      </c>
      <c r="F31" s="146" t="str">
        <f>VLOOKUP(B31,'[2]danh sach'!B$2:K$297,5,0)</f>
        <v>Tuyên Quang</v>
      </c>
      <c r="G31" s="134"/>
    </row>
    <row r="32" spans="1:7" ht="25.5" customHeight="1">
      <c r="A32" s="130">
        <v>24</v>
      </c>
      <c r="B32" s="130" t="s">
        <v>323</v>
      </c>
      <c r="C32" s="131" t="str">
        <f>VLOOKUP(B32,'[2]danh sach'!B$2:K$297,2,0)</f>
        <v>Nguyễn Minh</v>
      </c>
      <c r="D32" s="132" t="str">
        <f>VLOOKUP(B32,'[2]danh sach'!B$2:K$297,3,0)</f>
        <v>Châu</v>
      </c>
      <c r="E32" s="133">
        <f>VLOOKUP(B32,'[2]danh sach'!B$2:K$297,4,0)</f>
        <v>30140</v>
      </c>
      <c r="F32" s="146" t="str">
        <f>VLOOKUP(B32,'[2]danh sach'!B$2:K$297,5,0)</f>
        <v>Hà Nội</v>
      </c>
      <c r="G32" s="134"/>
    </row>
    <row r="33" spans="1:7" ht="25.5" customHeight="1">
      <c r="A33" s="130">
        <v>25</v>
      </c>
      <c r="B33" s="130" t="s">
        <v>324</v>
      </c>
      <c r="C33" s="131" t="str">
        <f>VLOOKUP(B33,'[2]danh sach'!B$2:K$297,2,0)</f>
        <v>Ngô Thành</v>
      </c>
      <c r="D33" s="132" t="str">
        <f>VLOOKUP(B33,'[2]danh sach'!B$2:K$297,3,0)</f>
        <v>Công</v>
      </c>
      <c r="E33" s="133">
        <f>VLOOKUP(B33,'[2]danh sach'!B$2:K$297,4,0)</f>
        <v>33412</v>
      </c>
      <c r="F33" s="146" t="str">
        <f>VLOOKUP(B33,'[2]danh sach'!B$2:K$297,5,0)</f>
        <v>Thái Bình</v>
      </c>
      <c r="G33" s="134"/>
    </row>
    <row r="34" spans="1:7" ht="25.5" customHeight="1">
      <c r="A34" s="130">
        <v>26</v>
      </c>
      <c r="B34" s="130" t="s">
        <v>325</v>
      </c>
      <c r="C34" s="131" t="str">
        <f>VLOOKUP(B34,'[2]danh sach'!B$2:K$297,2,0)</f>
        <v>Đỗ Văn</v>
      </c>
      <c r="D34" s="132" t="str">
        <f>VLOOKUP(B34,'[2]danh sach'!B$2:K$297,3,0)</f>
        <v>Cương</v>
      </c>
      <c r="E34" s="133">
        <f>VLOOKUP(B34,'[2]danh sach'!B$2:K$297,4,0)</f>
        <v>31606</v>
      </c>
      <c r="F34" s="146" t="str">
        <f>VLOOKUP(B34,'[2]danh sach'!B$2:K$297,5,0)</f>
        <v>Hà Nội</v>
      </c>
      <c r="G34" s="134"/>
    </row>
    <row r="35" spans="1:7" s="5" customFormat="1" ht="25.5" customHeight="1">
      <c r="A35" s="135">
        <v>27</v>
      </c>
      <c r="B35" s="135" t="s">
        <v>326</v>
      </c>
      <c r="C35" s="136" t="str">
        <f>VLOOKUP(B35,'[2]danh sach'!B$2:K$297,2,0)</f>
        <v>Nguyễn Thị Hà</v>
      </c>
      <c r="D35" s="137" t="str">
        <f>VLOOKUP(B35,'[2]danh sach'!B$2:K$297,3,0)</f>
        <v>Doan</v>
      </c>
      <c r="E35" s="138">
        <f>VLOOKUP(B35,'[2]danh sach'!B$2:K$297,4,0)</f>
        <v>30341</v>
      </c>
      <c r="F35" s="135" t="str">
        <f>VLOOKUP(B35,'[2]danh sach'!B$2:K$297,5,0)</f>
        <v>Hà Nội</v>
      </c>
      <c r="G35" s="139"/>
    </row>
  </sheetData>
  <sheetProtection/>
  <mergeCells count="5">
    <mergeCell ref="E2:G2"/>
    <mergeCell ref="E3:G3"/>
    <mergeCell ref="C8:D8"/>
    <mergeCell ref="A4:G4"/>
    <mergeCell ref="A5:G5"/>
  </mergeCells>
  <printOptions/>
  <pageMargins left="0.2" right="0.1" top="0.4" bottom="0.23" header="0.5" footer="0.55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116"/>
  <sheetViews>
    <sheetView zoomScalePageLayoutView="0" workbookViewId="0" topLeftCell="A82">
      <selection activeCell="C106" sqref="C106"/>
    </sheetView>
  </sheetViews>
  <sheetFormatPr defaultColWidth="9.140625" defaultRowHeight="12.75"/>
  <cols>
    <col min="1" max="1" width="5.57421875" style="44" customWidth="1"/>
    <col min="2" max="2" width="16.00390625" style="44" customWidth="1"/>
    <col min="3" max="3" width="15.421875" style="0" bestFit="1" customWidth="1"/>
    <col min="4" max="4" width="6.7109375" style="0" bestFit="1" customWidth="1"/>
    <col min="5" max="5" width="11.421875" style="0" customWidth="1"/>
    <col min="6" max="6" width="9.7109375" style="0" bestFit="1" customWidth="1"/>
    <col min="7" max="7" width="20.00390625" style="0" bestFit="1" customWidth="1"/>
    <col min="8" max="8" width="9.7109375" style="0" bestFit="1" customWidth="1"/>
  </cols>
  <sheetData>
    <row r="1" spans="1:248" s="34" customFormat="1" ht="15.75">
      <c r="A1" s="29" t="s">
        <v>3</v>
      </c>
      <c r="B1" s="30"/>
      <c r="C1" s="31"/>
      <c r="D1" s="31"/>
      <c r="E1" s="32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</row>
    <row r="2" spans="1:248" ht="15.75">
      <c r="A2" s="29" t="s">
        <v>154</v>
      </c>
      <c r="B2" s="35"/>
      <c r="C2" s="36"/>
      <c r="D2" s="36"/>
      <c r="E2" s="37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</row>
    <row r="3" spans="1:248" ht="15.75">
      <c r="A3" s="37"/>
      <c r="B3" s="37"/>
      <c r="C3" s="38"/>
      <c r="D3" s="38"/>
      <c r="E3" s="37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</row>
    <row r="4" spans="1:248" ht="43.5" customHeight="1">
      <c r="A4" s="164" t="s">
        <v>155</v>
      </c>
      <c r="B4" s="165"/>
      <c r="C4" s="165"/>
      <c r="D4" s="165"/>
      <c r="E4" s="165"/>
      <c r="F4" s="165"/>
      <c r="G4" s="165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</row>
    <row r="5" spans="1:248" ht="18" customHeight="1">
      <c r="A5" s="166" t="s">
        <v>156</v>
      </c>
      <c r="B5" s="166"/>
      <c r="C5" s="166"/>
      <c r="D5" s="166"/>
      <c r="E5" s="166"/>
      <c r="F5" s="166"/>
      <c r="G5" s="166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</row>
    <row r="6" spans="1:248" ht="18" customHeight="1">
      <c r="A6" s="166"/>
      <c r="B6" s="166"/>
      <c r="C6" s="166"/>
      <c r="D6" s="166"/>
      <c r="E6" s="166"/>
      <c r="F6" s="166"/>
      <c r="G6" s="166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</row>
    <row r="7" spans="1:248" ht="14.25" customHeight="1">
      <c r="A7" s="37"/>
      <c r="B7" s="37"/>
      <c r="C7" s="38"/>
      <c r="D7" s="38"/>
      <c r="E7" s="37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</row>
    <row r="8" spans="1:7" ht="16.5">
      <c r="A8" s="39" t="s">
        <v>0</v>
      </c>
      <c r="B8" s="39" t="s">
        <v>157</v>
      </c>
      <c r="C8" s="167" t="s">
        <v>158</v>
      </c>
      <c r="D8" s="156"/>
      <c r="E8" s="39" t="s">
        <v>159</v>
      </c>
      <c r="F8" s="39" t="s">
        <v>160</v>
      </c>
      <c r="G8" s="39" t="s">
        <v>161</v>
      </c>
    </row>
    <row r="9" spans="1:8" ht="15.75">
      <c r="A9" s="40">
        <v>1</v>
      </c>
      <c r="B9" s="40" t="s">
        <v>162</v>
      </c>
      <c r="C9" s="41" t="s">
        <v>85</v>
      </c>
      <c r="D9" s="42" t="s">
        <v>86</v>
      </c>
      <c r="E9" s="43">
        <v>31042</v>
      </c>
      <c r="F9" s="40" t="s">
        <v>163</v>
      </c>
      <c r="G9" s="40" t="str">
        <f>C9&amp;D9&amp;E9</f>
        <v>Đặng TuấnAnh31042</v>
      </c>
      <c r="H9" s="40" t="s">
        <v>162</v>
      </c>
    </row>
    <row r="10" spans="1:8" ht="15.75">
      <c r="A10" s="40">
        <v>2</v>
      </c>
      <c r="B10" s="40" t="s">
        <v>164</v>
      </c>
      <c r="C10" s="41" t="s">
        <v>87</v>
      </c>
      <c r="D10" s="42" t="s">
        <v>86</v>
      </c>
      <c r="E10" s="43">
        <v>32593</v>
      </c>
      <c r="F10" s="40" t="s">
        <v>165</v>
      </c>
      <c r="G10" s="40" t="str">
        <f aca="true" t="shared" si="0" ref="G10:G73">C10&amp;D10&amp;E10</f>
        <v>Nguyễn Thị VânAnh32593</v>
      </c>
      <c r="H10" s="40" t="s">
        <v>164</v>
      </c>
    </row>
    <row r="11" spans="1:8" ht="15.75">
      <c r="A11" s="40">
        <v>3</v>
      </c>
      <c r="B11" s="40" t="s">
        <v>166</v>
      </c>
      <c r="C11" s="41" t="s">
        <v>88</v>
      </c>
      <c r="D11" s="42" t="s">
        <v>89</v>
      </c>
      <c r="E11" s="43">
        <v>29549</v>
      </c>
      <c r="F11" s="40" t="s">
        <v>163</v>
      </c>
      <c r="G11" s="40" t="str">
        <f t="shared" si="0"/>
        <v>Mai HoàngChiến29549</v>
      </c>
      <c r="H11" s="40" t="s">
        <v>166</v>
      </c>
    </row>
    <row r="12" spans="1:8" ht="15.75">
      <c r="A12" s="40">
        <v>4</v>
      </c>
      <c r="B12" s="40" t="s">
        <v>167</v>
      </c>
      <c r="C12" s="41" t="s">
        <v>90</v>
      </c>
      <c r="D12" s="42" t="s">
        <v>91</v>
      </c>
      <c r="E12" s="43">
        <v>30051</v>
      </c>
      <c r="F12" s="40" t="s">
        <v>163</v>
      </c>
      <c r="G12" s="40" t="str">
        <f t="shared" si="0"/>
        <v>Lương Huy Chính30051</v>
      </c>
      <c r="H12" s="40" t="s">
        <v>167</v>
      </c>
    </row>
    <row r="13" spans="1:8" ht="15.75">
      <c r="A13" s="40">
        <v>5</v>
      </c>
      <c r="B13" s="40" t="s">
        <v>168</v>
      </c>
      <c r="C13" s="41" t="s">
        <v>92</v>
      </c>
      <c r="D13" s="42" t="s">
        <v>93</v>
      </c>
      <c r="E13" s="43">
        <v>32358</v>
      </c>
      <c r="F13" s="40" t="s">
        <v>169</v>
      </c>
      <c r="G13" s="40" t="str">
        <f t="shared" si="0"/>
        <v>Đặng MinhDiệp32358</v>
      </c>
      <c r="H13" s="40" t="s">
        <v>168</v>
      </c>
    </row>
    <row r="14" spans="1:8" ht="15.75">
      <c r="A14" s="40">
        <v>6</v>
      </c>
      <c r="B14" s="40" t="s">
        <v>170</v>
      </c>
      <c r="C14" s="41" t="s">
        <v>17</v>
      </c>
      <c r="D14" s="42" t="s">
        <v>94</v>
      </c>
      <c r="E14" s="43">
        <v>32355</v>
      </c>
      <c r="F14" s="40" t="s">
        <v>165</v>
      </c>
      <c r="G14" s="40" t="str">
        <f t="shared" si="0"/>
        <v>Nguyễn ThịĐịnh32355</v>
      </c>
      <c r="H14" s="40" t="s">
        <v>170</v>
      </c>
    </row>
    <row r="15" spans="1:8" ht="15.75">
      <c r="A15" s="40">
        <v>7</v>
      </c>
      <c r="B15" s="40" t="s">
        <v>171</v>
      </c>
      <c r="C15" s="41" t="s">
        <v>52</v>
      </c>
      <c r="D15" s="42" t="s">
        <v>95</v>
      </c>
      <c r="E15" s="43">
        <v>32448</v>
      </c>
      <c r="F15" s="40" t="s">
        <v>169</v>
      </c>
      <c r="G15" s="40" t="str">
        <f t="shared" si="0"/>
        <v>Nguyễn Thị HồngDung32448</v>
      </c>
      <c r="H15" s="40" t="s">
        <v>171</v>
      </c>
    </row>
    <row r="16" spans="1:8" ht="15.75">
      <c r="A16" s="40">
        <v>8</v>
      </c>
      <c r="B16" s="40" t="s">
        <v>172</v>
      </c>
      <c r="C16" s="41" t="s">
        <v>8</v>
      </c>
      <c r="D16" s="42" t="s">
        <v>9</v>
      </c>
      <c r="E16" s="43">
        <v>30054</v>
      </c>
      <c r="F16" s="40" t="s">
        <v>163</v>
      </c>
      <c r="G16" s="40" t="str">
        <f t="shared" si="0"/>
        <v>Đỗ TiếnDũng30054</v>
      </c>
      <c r="H16" s="40" t="s">
        <v>172</v>
      </c>
    </row>
    <row r="17" spans="1:8" ht="15.75">
      <c r="A17" s="40">
        <v>9</v>
      </c>
      <c r="B17" s="40" t="s">
        <v>173</v>
      </c>
      <c r="C17" s="41" t="s">
        <v>96</v>
      </c>
      <c r="D17" s="42" t="s">
        <v>9</v>
      </c>
      <c r="E17" s="43">
        <v>30709</v>
      </c>
      <c r="F17" s="40" t="s">
        <v>163</v>
      </c>
      <c r="G17" s="40" t="str">
        <f t="shared" si="0"/>
        <v>Nguyễn TiếnDũng30709</v>
      </c>
      <c r="H17" s="40" t="s">
        <v>173</v>
      </c>
    </row>
    <row r="18" spans="1:8" ht="15.75">
      <c r="A18" s="40">
        <v>10</v>
      </c>
      <c r="B18" s="40" t="s">
        <v>174</v>
      </c>
      <c r="C18" s="41" t="s">
        <v>10</v>
      </c>
      <c r="D18" s="42" t="s">
        <v>11</v>
      </c>
      <c r="E18" s="43">
        <v>31322</v>
      </c>
      <c r="F18" s="40" t="s">
        <v>165</v>
      </c>
      <c r="G18" s="40" t="str">
        <f t="shared" si="0"/>
        <v>Đỗ ThịDuyên31322</v>
      </c>
      <c r="H18" s="40" t="s">
        <v>174</v>
      </c>
    </row>
    <row r="19" spans="1:8" ht="15.75">
      <c r="A19" s="40">
        <v>11</v>
      </c>
      <c r="B19" s="40" t="s">
        <v>175</v>
      </c>
      <c r="C19" s="41" t="s">
        <v>97</v>
      </c>
      <c r="D19" s="42" t="s">
        <v>11</v>
      </c>
      <c r="E19" s="43">
        <v>31700</v>
      </c>
      <c r="F19" s="40" t="s">
        <v>165</v>
      </c>
      <c r="G19" s="40" t="str">
        <f t="shared" si="0"/>
        <v>Lưu ThịDuyên31700</v>
      </c>
      <c r="H19" s="40" t="s">
        <v>175</v>
      </c>
    </row>
    <row r="20" spans="1:8" ht="15.75">
      <c r="A20" s="40">
        <v>12</v>
      </c>
      <c r="B20" s="40" t="s">
        <v>176</v>
      </c>
      <c r="C20" s="41" t="s">
        <v>12</v>
      </c>
      <c r="D20" s="42" t="s">
        <v>13</v>
      </c>
      <c r="E20" s="43">
        <v>32813</v>
      </c>
      <c r="F20" s="40" t="s">
        <v>165</v>
      </c>
      <c r="G20" s="40" t="str">
        <f t="shared" si="0"/>
        <v>Dương Thị TràGiang32813</v>
      </c>
      <c r="H20" s="40" t="s">
        <v>176</v>
      </c>
    </row>
    <row r="21" spans="1:8" ht="15.75">
      <c r="A21" s="40">
        <v>13</v>
      </c>
      <c r="B21" s="40" t="s">
        <v>177</v>
      </c>
      <c r="C21" s="41" t="s">
        <v>14</v>
      </c>
      <c r="D21" s="42" t="s">
        <v>15</v>
      </c>
      <c r="E21" s="43">
        <v>32552</v>
      </c>
      <c r="F21" s="40" t="s">
        <v>163</v>
      </c>
      <c r="G21" s="40" t="str">
        <f t="shared" si="0"/>
        <v>Lê QuangHải32552</v>
      </c>
      <c r="H21" s="40" t="s">
        <v>177</v>
      </c>
    </row>
    <row r="22" spans="1:8" ht="15.75">
      <c r="A22" s="40">
        <v>14</v>
      </c>
      <c r="B22" s="40" t="s">
        <v>178</v>
      </c>
      <c r="C22" s="41" t="s">
        <v>16</v>
      </c>
      <c r="D22" s="42" t="s">
        <v>15</v>
      </c>
      <c r="E22" s="43">
        <v>31401</v>
      </c>
      <c r="F22" s="40" t="s">
        <v>163</v>
      </c>
      <c r="G22" s="40" t="str">
        <f t="shared" si="0"/>
        <v>Nguyễn ThanhHải31401</v>
      </c>
      <c r="H22" s="40" t="s">
        <v>178</v>
      </c>
    </row>
    <row r="23" spans="1:8" ht="15.75">
      <c r="A23" s="40">
        <v>15</v>
      </c>
      <c r="B23" s="40" t="s">
        <v>179</v>
      </c>
      <c r="C23" s="41" t="s">
        <v>98</v>
      </c>
      <c r="D23" s="42" t="s">
        <v>15</v>
      </c>
      <c r="E23" s="43">
        <v>32858</v>
      </c>
      <c r="F23" s="40" t="s">
        <v>165</v>
      </c>
      <c r="G23" s="40" t="str">
        <f t="shared" si="0"/>
        <v>Vũ Thị MinhHải32858</v>
      </c>
      <c r="H23" s="40" t="s">
        <v>179</v>
      </c>
    </row>
    <row r="24" spans="1:8" ht="15.75">
      <c r="A24" s="40">
        <v>16</v>
      </c>
      <c r="B24" s="40" t="s">
        <v>180</v>
      </c>
      <c r="C24" s="41" t="s">
        <v>17</v>
      </c>
      <c r="D24" s="42" t="s">
        <v>18</v>
      </c>
      <c r="E24" s="43">
        <v>32827</v>
      </c>
      <c r="F24" s="40" t="s">
        <v>165</v>
      </c>
      <c r="G24" s="40" t="str">
        <f t="shared" si="0"/>
        <v>Nguyễn ThịHằng32827</v>
      </c>
      <c r="H24" s="40" t="s">
        <v>180</v>
      </c>
    </row>
    <row r="25" spans="1:8" ht="15.75">
      <c r="A25" s="40">
        <v>17</v>
      </c>
      <c r="B25" s="40" t="s">
        <v>181</v>
      </c>
      <c r="C25" s="41" t="s">
        <v>19</v>
      </c>
      <c r="D25" s="42" t="s">
        <v>20</v>
      </c>
      <c r="E25" s="43">
        <v>31999</v>
      </c>
      <c r="F25" s="40" t="s">
        <v>165</v>
      </c>
      <c r="G25" s="40" t="str">
        <f t="shared" si="0"/>
        <v>Hoàng Thị Hoa Hậu31999</v>
      </c>
      <c r="H25" s="40" t="s">
        <v>181</v>
      </c>
    </row>
    <row r="26" spans="1:8" ht="15.75">
      <c r="A26" s="40">
        <v>18</v>
      </c>
      <c r="B26" s="40" t="s">
        <v>182</v>
      </c>
      <c r="C26" s="41" t="s">
        <v>21</v>
      </c>
      <c r="D26" s="42" t="s">
        <v>22</v>
      </c>
      <c r="E26" s="43">
        <v>32579</v>
      </c>
      <c r="F26" s="40" t="s">
        <v>165</v>
      </c>
      <c r="G26" s="40" t="str">
        <f t="shared" si="0"/>
        <v>Đặng ThịHiền32579</v>
      </c>
      <c r="H26" s="40" t="s">
        <v>182</v>
      </c>
    </row>
    <row r="27" spans="1:8" ht="15.75">
      <c r="A27" s="40">
        <v>19</v>
      </c>
      <c r="B27" s="40" t="s">
        <v>183</v>
      </c>
      <c r="C27" s="41" t="s">
        <v>23</v>
      </c>
      <c r="D27" s="42" t="s">
        <v>24</v>
      </c>
      <c r="E27" s="43">
        <v>27491</v>
      </c>
      <c r="F27" s="40" t="s">
        <v>163</v>
      </c>
      <c r="G27" s="40" t="str">
        <f t="shared" si="0"/>
        <v>Trần Trung Hiếu27491</v>
      </c>
      <c r="H27" s="40" t="s">
        <v>183</v>
      </c>
    </row>
    <row r="28" spans="1:8" ht="15.75">
      <c r="A28" s="40">
        <v>20</v>
      </c>
      <c r="B28" s="40" t="s">
        <v>184</v>
      </c>
      <c r="C28" s="41" t="s">
        <v>97</v>
      </c>
      <c r="D28" s="42" t="s">
        <v>25</v>
      </c>
      <c r="E28" s="43">
        <v>32492</v>
      </c>
      <c r="F28" s="40" t="s">
        <v>165</v>
      </c>
      <c r="G28" s="40" t="str">
        <f t="shared" si="0"/>
        <v>Lưu ThịHoa32492</v>
      </c>
      <c r="H28" s="40" t="s">
        <v>184</v>
      </c>
    </row>
    <row r="29" spans="1:8" ht="15.75">
      <c r="A29" s="40">
        <v>21</v>
      </c>
      <c r="B29" s="40" t="s">
        <v>185</v>
      </c>
      <c r="C29" s="41" t="s">
        <v>17</v>
      </c>
      <c r="D29" s="42" t="s">
        <v>25</v>
      </c>
      <c r="E29" s="43">
        <v>32805</v>
      </c>
      <c r="F29" s="40" t="s">
        <v>165</v>
      </c>
      <c r="G29" s="40" t="str">
        <f t="shared" si="0"/>
        <v>Nguyễn ThịHoa32805</v>
      </c>
      <c r="H29" s="40" t="s">
        <v>185</v>
      </c>
    </row>
    <row r="30" spans="1:8" ht="15.75">
      <c r="A30" s="40">
        <v>22</v>
      </c>
      <c r="B30" s="40" t="s">
        <v>186</v>
      </c>
      <c r="C30" s="41" t="s">
        <v>99</v>
      </c>
      <c r="D30" s="42" t="s">
        <v>100</v>
      </c>
      <c r="E30" s="43">
        <v>32457</v>
      </c>
      <c r="F30" s="40" t="s">
        <v>165</v>
      </c>
      <c r="G30" s="40" t="str">
        <f t="shared" si="0"/>
        <v>Lê ThịHợp32457</v>
      </c>
      <c r="H30" s="40" t="s">
        <v>186</v>
      </c>
    </row>
    <row r="31" spans="1:8" ht="15.75">
      <c r="A31" s="40">
        <v>23</v>
      </c>
      <c r="B31" s="40" t="s">
        <v>187</v>
      </c>
      <c r="C31" s="41" t="s">
        <v>101</v>
      </c>
      <c r="D31" s="42" t="s">
        <v>102</v>
      </c>
      <c r="E31" s="43">
        <v>32345</v>
      </c>
      <c r="F31" s="40" t="s">
        <v>163</v>
      </c>
      <c r="G31" s="40" t="str">
        <f t="shared" si="0"/>
        <v>Nguyễn DuyHưng32345</v>
      </c>
      <c r="H31" s="40" t="s">
        <v>187</v>
      </c>
    </row>
    <row r="32" spans="1:8" ht="15.75">
      <c r="A32" s="40">
        <v>24</v>
      </c>
      <c r="B32" s="40" t="s">
        <v>188</v>
      </c>
      <c r="C32" s="41" t="s">
        <v>26</v>
      </c>
      <c r="D32" s="42" t="s">
        <v>27</v>
      </c>
      <c r="E32" s="43">
        <v>26459</v>
      </c>
      <c r="F32" s="40" t="s">
        <v>169</v>
      </c>
      <c r="G32" s="40" t="str">
        <f t="shared" si="0"/>
        <v>Lê Thị MaiHương26459</v>
      </c>
      <c r="H32" s="40" t="s">
        <v>188</v>
      </c>
    </row>
    <row r="33" spans="1:8" ht="15.75">
      <c r="A33" s="40">
        <v>25</v>
      </c>
      <c r="B33" s="40" t="s">
        <v>189</v>
      </c>
      <c r="C33" s="41" t="s">
        <v>28</v>
      </c>
      <c r="D33" s="42" t="s">
        <v>29</v>
      </c>
      <c r="E33" s="43">
        <v>32564</v>
      </c>
      <c r="F33" s="40" t="s">
        <v>165</v>
      </c>
      <c r="G33" s="40" t="str">
        <f t="shared" si="0"/>
        <v>Nguyễn Thị ThuHường32564</v>
      </c>
      <c r="H33" s="40" t="s">
        <v>189</v>
      </c>
    </row>
    <row r="34" spans="1:8" ht="15.75">
      <c r="A34" s="40">
        <v>26</v>
      </c>
      <c r="B34" s="40" t="s">
        <v>190</v>
      </c>
      <c r="C34" s="41" t="s">
        <v>30</v>
      </c>
      <c r="D34" s="42" t="s">
        <v>31</v>
      </c>
      <c r="E34" s="43">
        <v>28912</v>
      </c>
      <c r="F34" s="40" t="s">
        <v>165</v>
      </c>
      <c r="G34" s="40" t="str">
        <f t="shared" si="0"/>
        <v>Đoàn Thị ThanhHuyền28912</v>
      </c>
      <c r="H34" s="40" t="s">
        <v>190</v>
      </c>
    </row>
    <row r="35" spans="1:8" ht="15.75">
      <c r="A35" s="40">
        <v>27</v>
      </c>
      <c r="B35" s="40" t="s">
        <v>191</v>
      </c>
      <c r="C35" s="41" t="s">
        <v>103</v>
      </c>
      <c r="D35" s="42" t="s">
        <v>31</v>
      </c>
      <c r="E35" s="43">
        <v>31529</v>
      </c>
      <c r="F35" s="40" t="s">
        <v>169</v>
      </c>
      <c r="G35" s="40" t="str">
        <f t="shared" si="0"/>
        <v>Lê Thị LệHuyền31529</v>
      </c>
      <c r="H35" s="40" t="s">
        <v>191</v>
      </c>
    </row>
    <row r="36" spans="1:8" ht="15.75">
      <c r="A36" s="40">
        <v>28</v>
      </c>
      <c r="B36" s="40" t="s">
        <v>192</v>
      </c>
      <c r="C36" s="41" t="s">
        <v>96</v>
      </c>
      <c r="D36" s="42" t="s">
        <v>104</v>
      </c>
      <c r="E36" s="43">
        <v>31305</v>
      </c>
      <c r="F36" s="40" t="s">
        <v>163</v>
      </c>
      <c r="G36" s="40" t="str">
        <f t="shared" si="0"/>
        <v>Nguyễn TiếnKiểm31305</v>
      </c>
      <c r="H36" s="40" t="s">
        <v>192</v>
      </c>
    </row>
    <row r="37" spans="1:8" ht="15.75">
      <c r="A37" s="40">
        <v>29</v>
      </c>
      <c r="B37" s="40" t="s">
        <v>193</v>
      </c>
      <c r="C37" s="41" t="s">
        <v>105</v>
      </c>
      <c r="D37" s="42" t="s">
        <v>106</v>
      </c>
      <c r="E37" s="43">
        <v>28909</v>
      </c>
      <c r="F37" s="40" t="s">
        <v>165</v>
      </c>
      <c r="G37" s="40" t="str">
        <f t="shared" si="0"/>
        <v>Vũ ThịLan28909</v>
      </c>
      <c r="H37" s="40" t="s">
        <v>193</v>
      </c>
    </row>
    <row r="38" spans="1:8" ht="15.75">
      <c r="A38" s="40">
        <v>30</v>
      </c>
      <c r="B38" s="40" t="s">
        <v>194</v>
      </c>
      <c r="C38" s="41" t="s">
        <v>107</v>
      </c>
      <c r="D38" s="42" t="s">
        <v>108</v>
      </c>
      <c r="E38" s="43">
        <v>32209</v>
      </c>
      <c r="F38" s="40" t="s">
        <v>165</v>
      </c>
      <c r="G38" s="40" t="str">
        <f t="shared" si="0"/>
        <v>Vũ HồngLiên32209</v>
      </c>
      <c r="H38" s="40" t="s">
        <v>194</v>
      </c>
    </row>
    <row r="39" spans="1:8" ht="15.75">
      <c r="A39" s="40">
        <v>31</v>
      </c>
      <c r="B39" s="40" t="s">
        <v>195</v>
      </c>
      <c r="C39" s="41" t="s">
        <v>109</v>
      </c>
      <c r="D39" s="42" t="s">
        <v>110</v>
      </c>
      <c r="E39" s="43">
        <v>29091</v>
      </c>
      <c r="F39" s="40" t="s">
        <v>163</v>
      </c>
      <c r="G39" s="40" t="str">
        <f t="shared" si="0"/>
        <v>Nguyễn NgọcLinh29091</v>
      </c>
      <c r="H39" s="40" t="s">
        <v>195</v>
      </c>
    </row>
    <row r="40" spans="1:8" ht="15.75">
      <c r="A40" s="40">
        <v>32</v>
      </c>
      <c r="B40" s="40" t="s">
        <v>196</v>
      </c>
      <c r="C40" s="41" t="s">
        <v>111</v>
      </c>
      <c r="D40" s="42" t="s">
        <v>110</v>
      </c>
      <c r="E40" s="43">
        <v>32349</v>
      </c>
      <c r="F40" s="40" t="s">
        <v>165</v>
      </c>
      <c r="G40" s="40" t="str">
        <f t="shared" si="0"/>
        <v>Nguyễn ThuỳLinh32349</v>
      </c>
      <c r="H40" s="40" t="s">
        <v>196</v>
      </c>
    </row>
    <row r="41" spans="1:8" ht="15.75">
      <c r="A41" s="40">
        <v>33</v>
      </c>
      <c r="B41" s="40" t="s">
        <v>197</v>
      </c>
      <c r="C41" s="41" t="s">
        <v>112</v>
      </c>
      <c r="D41" s="42" t="s">
        <v>110</v>
      </c>
      <c r="E41" s="43">
        <v>31645</v>
      </c>
      <c r="F41" s="40" t="s">
        <v>165</v>
      </c>
      <c r="G41" s="40" t="str">
        <f t="shared" si="0"/>
        <v>Nguyễn ThùyLinh31645</v>
      </c>
      <c r="H41" s="40" t="s">
        <v>197</v>
      </c>
    </row>
    <row r="42" spans="1:8" ht="15.75">
      <c r="A42" s="40">
        <v>34</v>
      </c>
      <c r="B42" s="40" t="s">
        <v>198</v>
      </c>
      <c r="C42" s="41" t="s">
        <v>112</v>
      </c>
      <c r="D42" s="42" t="s">
        <v>110</v>
      </c>
      <c r="E42" s="43">
        <v>32478</v>
      </c>
      <c r="F42" s="40" t="s">
        <v>169</v>
      </c>
      <c r="G42" s="40" t="str">
        <f t="shared" si="0"/>
        <v>Nguyễn ThùyLinh32478</v>
      </c>
      <c r="H42" s="40" t="s">
        <v>198</v>
      </c>
    </row>
    <row r="43" spans="1:8" ht="15.75">
      <c r="A43" s="40">
        <v>35</v>
      </c>
      <c r="B43" s="40" t="s">
        <v>199</v>
      </c>
      <c r="C43" s="41" t="s">
        <v>113</v>
      </c>
      <c r="D43" s="42" t="s">
        <v>110</v>
      </c>
      <c r="E43" s="43">
        <v>32367</v>
      </c>
      <c r="F43" s="40" t="s">
        <v>169</v>
      </c>
      <c r="G43" s="40" t="str">
        <f t="shared" si="0"/>
        <v>Trịnh KhánhLinh32367</v>
      </c>
      <c r="H43" s="40" t="s">
        <v>199</v>
      </c>
    </row>
    <row r="44" spans="1:8" ht="15.75">
      <c r="A44" s="40">
        <v>36</v>
      </c>
      <c r="B44" s="40" t="s">
        <v>200</v>
      </c>
      <c r="C44" s="41" t="s">
        <v>114</v>
      </c>
      <c r="D44" s="42" t="s">
        <v>33</v>
      </c>
      <c r="E44" s="43">
        <v>31144</v>
      </c>
      <c r="F44" s="40" t="s">
        <v>163</v>
      </c>
      <c r="G44" s="40" t="str">
        <f t="shared" si="0"/>
        <v>Ngô ĐứcLong31144</v>
      </c>
      <c r="H44" s="40" t="s">
        <v>200</v>
      </c>
    </row>
    <row r="45" spans="1:8" ht="15.75">
      <c r="A45" s="40">
        <v>37</v>
      </c>
      <c r="B45" s="40" t="s">
        <v>201</v>
      </c>
      <c r="C45" s="41" t="s">
        <v>101</v>
      </c>
      <c r="D45" s="42" t="s">
        <v>33</v>
      </c>
      <c r="E45" s="43">
        <v>29286</v>
      </c>
      <c r="F45" s="40" t="s">
        <v>163</v>
      </c>
      <c r="G45" s="40" t="str">
        <f t="shared" si="0"/>
        <v>Nguyễn DuyLong29286</v>
      </c>
      <c r="H45" s="40" t="s">
        <v>201</v>
      </c>
    </row>
    <row r="46" spans="1:8" ht="15.75">
      <c r="A46" s="40">
        <v>38</v>
      </c>
      <c r="B46" s="40" t="s">
        <v>202</v>
      </c>
      <c r="C46" s="41" t="s">
        <v>32</v>
      </c>
      <c r="D46" s="42" t="s">
        <v>33</v>
      </c>
      <c r="E46" s="43">
        <v>29721</v>
      </c>
      <c r="F46" s="40" t="s">
        <v>163</v>
      </c>
      <c r="G46" s="40" t="str">
        <f t="shared" si="0"/>
        <v>Vũ HoàngLong29721</v>
      </c>
      <c r="H46" s="40" t="s">
        <v>202</v>
      </c>
    </row>
    <row r="47" spans="1:8" ht="15.75">
      <c r="A47" s="40">
        <v>39</v>
      </c>
      <c r="B47" s="40" t="s">
        <v>203</v>
      </c>
      <c r="C47" s="41" t="s">
        <v>109</v>
      </c>
      <c r="D47" s="42" t="s">
        <v>34</v>
      </c>
      <c r="E47" s="43">
        <v>31980</v>
      </c>
      <c r="F47" s="40" t="s">
        <v>165</v>
      </c>
      <c r="G47" s="40" t="str">
        <f t="shared" si="0"/>
        <v>Nguyễn NgọcMai31980</v>
      </c>
      <c r="H47" s="40" t="s">
        <v>203</v>
      </c>
    </row>
    <row r="48" spans="1:8" ht="15.75">
      <c r="A48" s="40">
        <v>40</v>
      </c>
      <c r="B48" s="40" t="s">
        <v>204</v>
      </c>
      <c r="C48" s="41" t="s">
        <v>28</v>
      </c>
      <c r="D48" s="42" t="s">
        <v>34</v>
      </c>
      <c r="E48" s="43">
        <v>28737</v>
      </c>
      <c r="F48" s="40" t="s">
        <v>169</v>
      </c>
      <c r="G48" s="40" t="str">
        <f t="shared" si="0"/>
        <v>Nguyễn Thị ThuMai28737</v>
      </c>
      <c r="H48" s="40" t="s">
        <v>204</v>
      </c>
    </row>
    <row r="49" spans="1:8" ht="15.75">
      <c r="A49" s="40">
        <v>41</v>
      </c>
      <c r="B49" s="40" t="s">
        <v>205</v>
      </c>
      <c r="C49" s="41" t="s">
        <v>28</v>
      </c>
      <c r="D49" s="42" t="s">
        <v>35</v>
      </c>
      <c r="E49" s="43">
        <v>29610</v>
      </c>
      <c r="F49" s="40" t="s">
        <v>169</v>
      </c>
      <c r="G49" s="40" t="str">
        <f t="shared" si="0"/>
        <v>Nguyễn Thị ThuNgân29610</v>
      </c>
      <c r="H49" s="40" t="s">
        <v>205</v>
      </c>
    </row>
    <row r="50" spans="1:8" ht="15.75">
      <c r="A50" s="40">
        <v>42</v>
      </c>
      <c r="B50" s="40" t="s">
        <v>206</v>
      </c>
      <c r="C50" s="41" t="s">
        <v>115</v>
      </c>
      <c r="D50" s="42" t="s">
        <v>37</v>
      </c>
      <c r="E50" s="43">
        <v>32781</v>
      </c>
      <c r="F50" s="40" t="s">
        <v>165</v>
      </c>
      <c r="G50" s="40" t="str">
        <f t="shared" si="0"/>
        <v>Đào Thị BíchNgọc32781</v>
      </c>
      <c r="H50" s="40" t="s">
        <v>206</v>
      </c>
    </row>
    <row r="51" spans="1:8" ht="15.75">
      <c r="A51" s="40">
        <v>43</v>
      </c>
      <c r="B51" s="40" t="s">
        <v>207</v>
      </c>
      <c r="C51" s="41" t="s">
        <v>36</v>
      </c>
      <c r="D51" s="42" t="s">
        <v>37</v>
      </c>
      <c r="E51" s="43">
        <v>32176</v>
      </c>
      <c r="F51" s="40" t="s">
        <v>165</v>
      </c>
      <c r="G51" s="40" t="str">
        <f t="shared" si="0"/>
        <v>Nguyễn Thị HoaNgọc32176</v>
      </c>
      <c r="H51" s="40" t="s">
        <v>207</v>
      </c>
    </row>
    <row r="52" spans="1:8" ht="15.75">
      <c r="A52" s="40">
        <v>44</v>
      </c>
      <c r="B52" s="40" t="s">
        <v>208</v>
      </c>
      <c r="C52" s="41" t="s">
        <v>116</v>
      </c>
      <c r="D52" s="42" t="s">
        <v>117</v>
      </c>
      <c r="E52" s="43">
        <v>31098</v>
      </c>
      <c r="F52" s="40" t="s">
        <v>165</v>
      </c>
      <c r="G52" s="40" t="str">
        <f t="shared" si="0"/>
        <v>Nguyễn Thị ÁnhNguyệt31098</v>
      </c>
      <c r="H52" s="40" t="s">
        <v>208</v>
      </c>
    </row>
    <row r="53" spans="1:8" ht="15.75">
      <c r="A53" s="40">
        <v>45</v>
      </c>
      <c r="B53" s="40" t="s">
        <v>209</v>
      </c>
      <c r="C53" s="41" t="s">
        <v>118</v>
      </c>
      <c r="D53" s="42" t="s">
        <v>119</v>
      </c>
      <c r="E53" s="43">
        <v>32513</v>
      </c>
      <c r="F53" s="40" t="s">
        <v>165</v>
      </c>
      <c r="G53" s="40" t="str">
        <f t="shared" si="0"/>
        <v>Hoàng ThịNhài32513</v>
      </c>
      <c r="H53" s="40" t="s">
        <v>209</v>
      </c>
    </row>
    <row r="54" spans="1:8" ht="15.75">
      <c r="A54" s="40">
        <v>46</v>
      </c>
      <c r="B54" s="40" t="s">
        <v>210</v>
      </c>
      <c r="C54" s="41" t="s">
        <v>120</v>
      </c>
      <c r="D54" s="42" t="s">
        <v>121</v>
      </c>
      <c r="E54" s="43">
        <v>29414</v>
      </c>
      <c r="F54" s="40" t="s">
        <v>165</v>
      </c>
      <c r="G54" s="40" t="str">
        <f t="shared" si="0"/>
        <v>Trần Thị MinhNhật29414</v>
      </c>
      <c r="H54" s="40" t="s">
        <v>210</v>
      </c>
    </row>
    <row r="55" spans="1:8" ht="15.75">
      <c r="A55" s="40">
        <v>47</v>
      </c>
      <c r="B55" s="40" t="s">
        <v>211</v>
      </c>
      <c r="C55" s="41" t="s">
        <v>38</v>
      </c>
      <c r="D55" s="42" t="s">
        <v>39</v>
      </c>
      <c r="E55" s="43">
        <v>32843</v>
      </c>
      <c r="F55" s="40" t="s">
        <v>165</v>
      </c>
      <c r="G55" s="40" t="str">
        <f t="shared" si="0"/>
        <v>Bùi Thị HồngNhung32843</v>
      </c>
      <c r="H55" s="40" t="s">
        <v>211</v>
      </c>
    </row>
    <row r="56" spans="1:8" ht="15.75">
      <c r="A56" s="40">
        <v>48</v>
      </c>
      <c r="B56" s="40" t="s">
        <v>212</v>
      </c>
      <c r="C56" s="41" t="s">
        <v>40</v>
      </c>
      <c r="D56" s="42" t="s">
        <v>39</v>
      </c>
      <c r="E56" s="43">
        <v>32551</v>
      </c>
      <c r="F56" s="40" t="s">
        <v>165</v>
      </c>
      <c r="G56" s="40" t="str">
        <f t="shared" si="0"/>
        <v>Bùi ThùyNhung32551</v>
      </c>
      <c r="H56" s="40" t="s">
        <v>212</v>
      </c>
    </row>
    <row r="57" spans="1:8" ht="15.75">
      <c r="A57" s="40">
        <v>49</v>
      </c>
      <c r="B57" s="40" t="s">
        <v>213</v>
      </c>
      <c r="C57" s="41" t="s">
        <v>41</v>
      </c>
      <c r="D57" s="42" t="s">
        <v>39</v>
      </c>
      <c r="E57" s="43">
        <v>32356</v>
      </c>
      <c r="F57" s="40" t="s">
        <v>165</v>
      </c>
      <c r="G57" s="40" t="str">
        <f t="shared" si="0"/>
        <v>Hà ThịNhung32356</v>
      </c>
      <c r="H57" s="40" t="s">
        <v>213</v>
      </c>
    </row>
    <row r="58" spans="1:8" ht="15.75">
      <c r="A58" s="40">
        <v>50</v>
      </c>
      <c r="B58" s="40" t="s">
        <v>214</v>
      </c>
      <c r="C58" s="41" t="s">
        <v>42</v>
      </c>
      <c r="D58" s="42" t="s">
        <v>39</v>
      </c>
      <c r="E58" s="43">
        <v>31859</v>
      </c>
      <c r="F58" s="40" t="s">
        <v>165</v>
      </c>
      <c r="G58" s="40" t="str">
        <f t="shared" si="0"/>
        <v>Ngô Thị HồngNhung31859</v>
      </c>
      <c r="H58" s="40" t="s">
        <v>214</v>
      </c>
    </row>
    <row r="59" spans="1:8" ht="15.75">
      <c r="A59" s="40">
        <v>51</v>
      </c>
      <c r="B59" s="40" t="s">
        <v>215</v>
      </c>
      <c r="C59" s="41" t="s">
        <v>122</v>
      </c>
      <c r="D59" s="42" t="s">
        <v>39</v>
      </c>
      <c r="E59" s="43">
        <v>28240</v>
      </c>
      <c r="F59" s="40" t="s">
        <v>169</v>
      </c>
      <c r="G59" s="40" t="str">
        <f t="shared" si="0"/>
        <v>Phạm Thị TuyếtNhung28240</v>
      </c>
      <c r="H59" s="40" t="s">
        <v>215</v>
      </c>
    </row>
    <row r="60" spans="1:8" ht="15.75">
      <c r="A60" s="40">
        <v>52</v>
      </c>
      <c r="B60" s="40" t="s">
        <v>216</v>
      </c>
      <c r="C60" s="41" t="s">
        <v>123</v>
      </c>
      <c r="D60" s="42" t="s">
        <v>124</v>
      </c>
      <c r="E60" s="43">
        <v>31717</v>
      </c>
      <c r="F60" s="40" t="s">
        <v>165</v>
      </c>
      <c r="G60" s="40" t="str">
        <f t="shared" si="0"/>
        <v>Dương ThịOanh31717</v>
      </c>
      <c r="H60" s="40" t="s">
        <v>216</v>
      </c>
    </row>
    <row r="61" spans="1:8" ht="15.75">
      <c r="A61" s="40">
        <v>53</v>
      </c>
      <c r="B61" s="40" t="s">
        <v>217</v>
      </c>
      <c r="C61" s="41" t="s">
        <v>125</v>
      </c>
      <c r="D61" s="42" t="s">
        <v>126</v>
      </c>
      <c r="E61" s="43">
        <v>30543</v>
      </c>
      <c r="F61" s="40" t="s">
        <v>163</v>
      </c>
      <c r="G61" s="40" t="str">
        <f t="shared" si="0"/>
        <v>Đỗ TuấnPhong30543</v>
      </c>
      <c r="H61" s="40" t="s">
        <v>217</v>
      </c>
    </row>
    <row r="62" spans="1:8" ht="15.75">
      <c r="A62" s="40">
        <v>54</v>
      </c>
      <c r="B62" s="40" t="s">
        <v>218</v>
      </c>
      <c r="C62" s="41" t="s">
        <v>127</v>
      </c>
      <c r="D62" s="42" t="s">
        <v>126</v>
      </c>
      <c r="E62" s="43">
        <v>30449</v>
      </c>
      <c r="F62" s="40" t="s">
        <v>163</v>
      </c>
      <c r="G62" s="40" t="str">
        <f t="shared" si="0"/>
        <v>Hà NamPhong30449</v>
      </c>
      <c r="H62" s="40" t="s">
        <v>218</v>
      </c>
    </row>
    <row r="63" spans="1:8" ht="15.75">
      <c r="A63" s="40">
        <v>55</v>
      </c>
      <c r="B63" s="40" t="s">
        <v>219</v>
      </c>
      <c r="C63" s="41" t="s">
        <v>128</v>
      </c>
      <c r="D63" s="42" t="s">
        <v>129</v>
      </c>
      <c r="E63" s="43">
        <v>30800</v>
      </c>
      <c r="F63" s="40" t="s">
        <v>169</v>
      </c>
      <c r="G63" s="40" t="str">
        <f t="shared" si="0"/>
        <v>Hoàng HàPhương30800</v>
      </c>
      <c r="H63" s="40" t="s">
        <v>219</v>
      </c>
    </row>
    <row r="64" spans="1:8" ht="15.75">
      <c r="A64" s="40">
        <v>56</v>
      </c>
      <c r="B64" s="40" t="s">
        <v>220</v>
      </c>
      <c r="C64" s="41" t="s">
        <v>17</v>
      </c>
      <c r="D64" s="42" t="s">
        <v>129</v>
      </c>
      <c r="E64" s="43">
        <v>31948</v>
      </c>
      <c r="F64" s="40" t="s">
        <v>165</v>
      </c>
      <c r="G64" s="40" t="str">
        <f t="shared" si="0"/>
        <v>Nguyễn ThịPhương31948</v>
      </c>
      <c r="H64" s="40" t="s">
        <v>220</v>
      </c>
    </row>
    <row r="65" spans="1:8" ht="15.75">
      <c r="A65" s="40">
        <v>57</v>
      </c>
      <c r="B65" s="40" t="s">
        <v>221</v>
      </c>
      <c r="C65" s="41" t="s">
        <v>130</v>
      </c>
      <c r="D65" s="42" t="s">
        <v>129</v>
      </c>
      <c r="E65" s="43">
        <v>32779</v>
      </c>
      <c r="F65" s="40" t="s">
        <v>165</v>
      </c>
      <c r="G65" s="40" t="str">
        <f t="shared" si="0"/>
        <v>Vũ ThuPhương32779</v>
      </c>
      <c r="H65" s="40" t="s">
        <v>221</v>
      </c>
    </row>
    <row r="66" spans="1:8" ht="15.75">
      <c r="A66" s="40">
        <v>58</v>
      </c>
      <c r="B66" s="40" t="s">
        <v>222</v>
      </c>
      <c r="C66" s="41" t="s">
        <v>43</v>
      </c>
      <c r="D66" s="42" t="s">
        <v>44</v>
      </c>
      <c r="E66" s="43">
        <v>32607</v>
      </c>
      <c r="F66" s="40" t="s">
        <v>165</v>
      </c>
      <c r="G66" s="40" t="str">
        <f t="shared" si="0"/>
        <v>Bùi HồngPhượng32607</v>
      </c>
      <c r="H66" s="40" t="s">
        <v>222</v>
      </c>
    </row>
    <row r="67" spans="1:8" ht="15.75">
      <c r="A67" s="40">
        <v>59</v>
      </c>
      <c r="B67" s="40" t="s">
        <v>223</v>
      </c>
      <c r="C67" s="41" t="s">
        <v>131</v>
      </c>
      <c r="D67" s="42" t="s">
        <v>44</v>
      </c>
      <c r="E67" s="43">
        <v>32152</v>
      </c>
      <c r="F67" s="40" t="s">
        <v>165</v>
      </c>
      <c r="G67" s="40" t="str">
        <f t="shared" si="0"/>
        <v>Bùi MinhPhượng32152</v>
      </c>
      <c r="H67" s="40" t="s">
        <v>223</v>
      </c>
    </row>
    <row r="68" spans="1:8" ht="15.75">
      <c r="A68" s="40">
        <v>60</v>
      </c>
      <c r="B68" s="40" t="s">
        <v>224</v>
      </c>
      <c r="C68" s="41" t="s">
        <v>132</v>
      </c>
      <c r="D68" s="42" t="s">
        <v>44</v>
      </c>
      <c r="E68" s="43">
        <v>32390</v>
      </c>
      <c r="F68" s="40" t="s">
        <v>169</v>
      </c>
      <c r="G68" s="40" t="str">
        <f t="shared" si="0"/>
        <v>Hoàng MinhPhượng32390</v>
      </c>
      <c r="H68" s="40" t="s">
        <v>224</v>
      </c>
    </row>
    <row r="69" spans="1:8" ht="15.75">
      <c r="A69" s="40">
        <v>61</v>
      </c>
      <c r="B69" s="40" t="s">
        <v>225</v>
      </c>
      <c r="C69" s="41" t="s">
        <v>45</v>
      </c>
      <c r="D69" s="42" t="s">
        <v>46</v>
      </c>
      <c r="E69" s="43">
        <v>32381</v>
      </c>
      <c r="F69" s="40" t="s">
        <v>163</v>
      </c>
      <c r="G69" s="40" t="str">
        <f t="shared" si="0"/>
        <v>Nguyễn HoàngQuân32381</v>
      </c>
      <c r="H69" s="40" t="s">
        <v>225</v>
      </c>
    </row>
    <row r="70" spans="1:8" ht="15.75">
      <c r="A70" s="40">
        <v>62</v>
      </c>
      <c r="B70" s="40" t="s">
        <v>226</v>
      </c>
      <c r="C70" s="41" t="s">
        <v>47</v>
      </c>
      <c r="D70" s="42" t="s">
        <v>48</v>
      </c>
      <c r="E70" s="43">
        <v>31930</v>
      </c>
      <c r="F70" s="40" t="s">
        <v>163</v>
      </c>
      <c r="G70" s="40" t="str">
        <f t="shared" si="0"/>
        <v>Đàm ĐứcQuỳnh31930</v>
      </c>
      <c r="H70" s="40" t="s">
        <v>226</v>
      </c>
    </row>
    <row r="71" spans="1:8" ht="15.75">
      <c r="A71" s="40">
        <v>63</v>
      </c>
      <c r="B71" s="40" t="s">
        <v>227</v>
      </c>
      <c r="C71" s="41" t="s">
        <v>49</v>
      </c>
      <c r="D71" s="42" t="s">
        <v>48</v>
      </c>
      <c r="E71" s="43">
        <v>32616</v>
      </c>
      <c r="F71" s="40" t="s">
        <v>165</v>
      </c>
      <c r="G71" s="40" t="str">
        <f t="shared" si="0"/>
        <v>Nguyễn Thái NhịQuỳnh32616</v>
      </c>
      <c r="H71" s="40" t="s">
        <v>227</v>
      </c>
    </row>
    <row r="72" spans="1:8" ht="15.75">
      <c r="A72" s="40">
        <v>64</v>
      </c>
      <c r="B72" s="40" t="s">
        <v>228</v>
      </c>
      <c r="C72" s="41" t="s">
        <v>133</v>
      </c>
      <c r="D72" s="42" t="s">
        <v>134</v>
      </c>
      <c r="E72" s="43">
        <v>30965</v>
      </c>
      <c r="F72" s="40" t="s">
        <v>163</v>
      </c>
      <c r="G72" s="40" t="str">
        <f t="shared" si="0"/>
        <v>Nguyễn ThếThái30965</v>
      </c>
      <c r="H72" s="40" t="s">
        <v>228</v>
      </c>
    </row>
    <row r="73" spans="1:8" ht="15.75">
      <c r="A73" s="40">
        <v>65</v>
      </c>
      <c r="B73" s="40" t="s">
        <v>229</v>
      </c>
      <c r="C73" s="41" t="s">
        <v>96</v>
      </c>
      <c r="D73" s="42" t="s">
        <v>135</v>
      </c>
      <c r="E73" s="43">
        <v>31773</v>
      </c>
      <c r="F73" s="40" t="s">
        <v>163</v>
      </c>
      <c r="G73" s="40" t="str">
        <f t="shared" si="0"/>
        <v>Nguyễn TiếnThành31773</v>
      </c>
      <c r="H73" s="40" t="s">
        <v>229</v>
      </c>
    </row>
    <row r="74" spans="1:8" ht="15.75">
      <c r="A74" s="40">
        <v>66</v>
      </c>
      <c r="B74" s="40" t="s">
        <v>230</v>
      </c>
      <c r="C74" s="41" t="s">
        <v>50</v>
      </c>
      <c r="D74" s="42" t="s">
        <v>51</v>
      </c>
      <c r="E74" s="43">
        <v>32707</v>
      </c>
      <c r="F74" s="40" t="s">
        <v>165</v>
      </c>
      <c r="G74" s="40" t="str">
        <f aca="true" t="shared" si="1" ref="G74:G108">C74&amp;D74&amp;E74</f>
        <v>Trần ThịThảo32707</v>
      </c>
      <c r="H74" s="40" t="s">
        <v>230</v>
      </c>
    </row>
    <row r="75" spans="1:8" ht="15.75">
      <c r="A75" s="40">
        <v>67</v>
      </c>
      <c r="B75" s="40" t="s">
        <v>231</v>
      </c>
      <c r="C75" s="41" t="s">
        <v>76</v>
      </c>
      <c r="D75" s="42" t="s">
        <v>136</v>
      </c>
      <c r="E75" s="43">
        <v>32217</v>
      </c>
      <c r="F75" s="40" t="s">
        <v>165</v>
      </c>
      <c r="G75" s="40" t="str">
        <f t="shared" si="1"/>
        <v>Phạm ThịThêu32217</v>
      </c>
      <c r="H75" s="40" t="s">
        <v>231</v>
      </c>
    </row>
    <row r="76" spans="1:8" ht="15.75">
      <c r="A76" s="40">
        <v>68</v>
      </c>
      <c r="B76" s="40" t="s">
        <v>232</v>
      </c>
      <c r="C76" s="41" t="s">
        <v>52</v>
      </c>
      <c r="D76" s="42" t="s">
        <v>53</v>
      </c>
      <c r="E76" s="43">
        <v>27852</v>
      </c>
      <c r="F76" s="40" t="s">
        <v>165</v>
      </c>
      <c r="G76" s="40" t="str">
        <f t="shared" si="1"/>
        <v>Nguyễn Thị HồngThìn27852</v>
      </c>
      <c r="H76" s="40" t="s">
        <v>232</v>
      </c>
    </row>
    <row r="77" spans="1:8" ht="15.75">
      <c r="A77" s="40">
        <v>69</v>
      </c>
      <c r="B77" s="40" t="s">
        <v>233</v>
      </c>
      <c r="C77" s="41" t="s">
        <v>54</v>
      </c>
      <c r="D77" s="42" t="s">
        <v>55</v>
      </c>
      <c r="E77" s="43">
        <v>32737</v>
      </c>
      <c r="F77" s="40" t="s">
        <v>165</v>
      </c>
      <c r="G77" s="40" t="str">
        <f t="shared" si="1"/>
        <v>Phạm KimThoa32737</v>
      </c>
      <c r="H77" s="40" t="s">
        <v>233</v>
      </c>
    </row>
    <row r="78" spans="1:8" ht="15.75">
      <c r="A78" s="40">
        <v>70</v>
      </c>
      <c r="B78" s="40" t="s">
        <v>234</v>
      </c>
      <c r="C78" s="41" t="s">
        <v>56</v>
      </c>
      <c r="D78" s="42" t="s">
        <v>57</v>
      </c>
      <c r="E78" s="43">
        <v>32660</v>
      </c>
      <c r="F78" s="40" t="s">
        <v>165</v>
      </c>
      <c r="G78" s="40" t="str">
        <f t="shared" si="1"/>
        <v>Thái ThịThoan32660</v>
      </c>
      <c r="H78" s="40" t="s">
        <v>234</v>
      </c>
    </row>
    <row r="79" spans="1:8" ht="15.75">
      <c r="A79" s="40">
        <v>71</v>
      </c>
      <c r="B79" s="40" t="s">
        <v>235</v>
      </c>
      <c r="C79" s="41" t="s">
        <v>137</v>
      </c>
      <c r="D79" s="42" t="s">
        <v>59</v>
      </c>
      <c r="E79" s="43">
        <v>30357</v>
      </c>
      <c r="F79" s="40" t="s">
        <v>163</v>
      </c>
      <c r="G79" s="40" t="str">
        <f t="shared" si="1"/>
        <v>Lê ĐăngThu30357</v>
      </c>
      <c r="H79" s="40" t="s">
        <v>235</v>
      </c>
    </row>
    <row r="80" spans="1:8" ht="15.75">
      <c r="A80" s="40">
        <v>72</v>
      </c>
      <c r="B80" s="40" t="s">
        <v>236</v>
      </c>
      <c r="C80" s="41" t="s">
        <v>17</v>
      </c>
      <c r="D80" s="42" t="s">
        <v>59</v>
      </c>
      <c r="E80" s="43">
        <v>32794</v>
      </c>
      <c r="F80" s="40" t="s">
        <v>169</v>
      </c>
      <c r="G80" s="40" t="str">
        <f t="shared" si="1"/>
        <v>Nguyễn ThịThu32794</v>
      </c>
      <c r="H80" s="40" t="s">
        <v>236</v>
      </c>
    </row>
    <row r="81" spans="1:8" ht="15.75">
      <c r="A81" s="40">
        <v>73</v>
      </c>
      <c r="B81" s="40" t="s">
        <v>237</v>
      </c>
      <c r="C81" s="41" t="s">
        <v>138</v>
      </c>
      <c r="D81" s="42" t="s">
        <v>59</v>
      </c>
      <c r="E81" s="43">
        <v>30172</v>
      </c>
      <c r="F81" s="40" t="s">
        <v>169</v>
      </c>
      <c r="G81" s="40" t="str">
        <f t="shared" si="1"/>
        <v>Nguyễn Thị XuânThu30172</v>
      </c>
      <c r="H81" s="40" t="s">
        <v>237</v>
      </c>
    </row>
    <row r="82" spans="1:8" ht="15.75">
      <c r="A82" s="40">
        <v>74</v>
      </c>
      <c r="B82" s="40" t="s">
        <v>238</v>
      </c>
      <c r="C82" s="41" t="s">
        <v>58</v>
      </c>
      <c r="D82" s="42" t="s">
        <v>59</v>
      </c>
      <c r="E82" s="43">
        <v>32772</v>
      </c>
      <c r="F82" s="40" t="s">
        <v>169</v>
      </c>
      <c r="G82" s="40" t="str">
        <f t="shared" si="1"/>
        <v>Trương VânThu32772</v>
      </c>
      <c r="H82" s="40" t="s">
        <v>238</v>
      </c>
    </row>
    <row r="83" spans="1:8" ht="15.75">
      <c r="A83" s="40">
        <v>75</v>
      </c>
      <c r="B83" s="40" t="s">
        <v>239</v>
      </c>
      <c r="C83" s="41" t="s">
        <v>139</v>
      </c>
      <c r="D83" s="42" t="s">
        <v>59</v>
      </c>
      <c r="E83" s="43">
        <v>28013</v>
      </c>
      <c r="F83" s="40" t="s">
        <v>165</v>
      </c>
      <c r="G83" s="40" t="str">
        <f t="shared" si="1"/>
        <v>Võ Thị HoàiThu28013</v>
      </c>
      <c r="H83" s="40" t="s">
        <v>239</v>
      </c>
    </row>
    <row r="84" spans="1:8" ht="15.75">
      <c r="A84" s="40">
        <v>76</v>
      </c>
      <c r="B84" s="40" t="s">
        <v>240</v>
      </c>
      <c r="C84" s="41" t="s">
        <v>140</v>
      </c>
      <c r="D84" s="42" t="s">
        <v>59</v>
      </c>
      <c r="E84" s="43">
        <v>29285</v>
      </c>
      <c r="F84" s="40" t="s">
        <v>165</v>
      </c>
      <c r="G84" s="40" t="str">
        <f t="shared" si="1"/>
        <v>Vũ Thị XuânThu29285</v>
      </c>
      <c r="H84" s="40" t="s">
        <v>240</v>
      </c>
    </row>
    <row r="85" spans="1:8" ht="15.75">
      <c r="A85" s="40">
        <v>77</v>
      </c>
      <c r="B85" s="40" t="s">
        <v>241</v>
      </c>
      <c r="C85" s="41" t="s">
        <v>141</v>
      </c>
      <c r="D85" s="42" t="s">
        <v>142</v>
      </c>
      <c r="E85" s="43">
        <v>32341</v>
      </c>
      <c r="F85" s="40" t="s">
        <v>165</v>
      </c>
      <c r="G85" s="40" t="str">
        <f t="shared" si="1"/>
        <v>Hoàng Thị DiệpThư32341</v>
      </c>
      <c r="H85" s="40" t="s">
        <v>241</v>
      </c>
    </row>
    <row r="86" spans="1:8" ht="15.75">
      <c r="A86" s="40">
        <v>78</v>
      </c>
      <c r="B86" s="40" t="s">
        <v>242</v>
      </c>
      <c r="C86" s="41" t="s">
        <v>60</v>
      </c>
      <c r="D86" s="42" t="s">
        <v>61</v>
      </c>
      <c r="E86" s="43">
        <v>32857</v>
      </c>
      <c r="F86" s="40" t="s">
        <v>165</v>
      </c>
      <c r="G86" s="40" t="str">
        <f t="shared" si="1"/>
        <v>Trương LinhThương32857</v>
      </c>
      <c r="H86" s="40" t="s">
        <v>242</v>
      </c>
    </row>
    <row r="87" spans="1:8" ht="15.75">
      <c r="A87" s="40">
        <v>79</v>
      </c>
      <c r="B87" s="40" t="s">
        <v>243</v>
      </c>
      <c r="C87" s="41" t="s">
        <v>52</v>
      </c>
      <c r="D87" s="42" t="s">
        <v>62</v>
      </c>
      <c r="E87" s="43">
        <v>27432</v>
      </c>
      <c r="F87" s="40" t="s">
        <v>165</v>
      </c>
      <c r="G87" s="40" t="str">
        <f t="shared" si="1"/>
        <v>Nguyễn Thị HồngThuý27432</v>
      </c>
      <c r="H87" s="40" t="s">
        <v>243</v>
      </c>
    </row>
    <row r="88" spans="1:8" ht="15.75">
      <c r="A88" s="40">
        <v>80</v>
      </c>
      <c r="B88" s="40" t="s">
        <v>244</v>
      </c>
      <c r="C88" s="41" t="s">
        <v>63</v>
      </c>
      <c r="D88" s="42" t="s">
        <v>62</v>
      </c>
      <c r="E88" s="43">
        <v>32820</v>
      </c>
      <c r="F88" s="40" t="s">
        <v>165</v>
      </c>
      <c r="G88" s="40" t="str">
        <f t="shared" si="1"/>
        <v>Trần Thị HồngThuý32820</v>
      </c>
      <c r="H88" s="40" t="s">
        <v>244</v>
      </c>
    </row>
    <row r="89" spans="1:8" ht="15.75">
      <c r="A89" s="40">
        <v>81</v>
      </c>
      <c r="B89" s="40" t="s">
        <v>245</v>
      </c>
      <c r="C89" s="41" t="s">
        <v>64</v>
      </c>
      <c r="D89" s="42" t="s">
        <v>65</v>
      </c>
      <c r="E89" s="43">
        <v>32551</v>
      </c>
      <c r="F89" s="40" t="s">
        <v>165</v>
      </c>
      <c r="G89" s="40" t="str">
        <f t="shared" si="1"/>
        <v>Bùi ThanhThuỷ32551</v>
      </c>
      <c r="H89" s="40" t="s">
        <v>245</v>
      </c>
    </row>
    <row r="90" spans="1:8" ht="15.75">
      <c r="A90" s="40">
        <v>82</v>
      </c>
      <c r="B90" s="40" t="s">
        <v>246</v>
      </c>
      <c r="C90" s="41" t="s">
        <v>143</v>
      </c>
      <c r="D90" s="42" t="s">
        <v>65</v>
      </c>
      <c r="E90" s="43">
        <v>27298</v>
      </c>
      <c r="F90" s="40" t="s">
        <v>165</v>
      </c>
      <c r="G90" s="40" t="str">
        <f t="shared" si="1"/>
        <v>Nguyễn Thị BíchThuỷ27298</v>
      </c>
      <c r="H90" s="40" t="s">
        <v>246</v>
      </c>
    </row>
    <row r="91" spans="1:8" ht="15.75">
      <c r="A91" s="40">
        <v>83</v>
      </c>
      <c r="B91" s="40" t="s">
        <v>247</v>
      </c>
      <c r="C91" s="41" t="s">
        <v>66</v>
      </c>
      <c r="D91" s="42" t="s">
        <v>67</v>
      </c>
      <c r="E91" s="43">
        <v>32668</v>
      </c>
      <c r="F91" s="40" t="s">
        <v>165</v>
      </c>
      <c r="G91" s="40" t="str">
        <f t="shared" si="1"/>
        <v>Ngô ThịThủy32668</v>
      </c>
      <c r="H91" s="40" t="s">
        <v>247</v>
      </c>
    </row>
    <row r="92" spans="1:8" ht="15.75">
      <c r="A92" s="40">
        <v>84</v>
      </c>
      <c r="B92" s="40" t="s">
        <v>248</v>
      </c>
      <c r="C92" s="41" t="s">
        <v>105</v>
      </c>
      <c r="D92" s="42" t="s">
        <v>67</v>
      </c>
      <c r="E92" s="43">
        <v>32130</v>
      </c>
      <c r="F92" s="40" t="s">
        <v>165</v>
      </c>
      <c r="G92" s="40" t="str">
        <f t="shared" si="1"/>
        <v>Vũ ThịThủy32130</v>
      </c>
      <c r="H92" s="40" t="s">
        <v>248</v>
      </c>
    </row>
    <row r="93" spans="1:8" ht="15.75">
      <c r="A93" s="40">
        <v>85</v>
      </c>
      <c r="B93" s="40" t="s">
        <v>249</v>
      </c>
      <c r="C93" s="41" t="s">
        <v>144</v>
      </c>
      <c r="D93" s="42" t="s">
        <v>145</v>
      </c>
      <c r="E93" s="43">
        <v>32043</v>
      </c>
      <c r="F93" s="40" t="s">
        <v>165</v>
      </c>
      <c r="G93" s="40" t="str">
        <f t="shared" si="1"/>
        <v>Phạm ThuTrà32043</v>
      </c>
      <c r="H93" s="40" t="s">
        <v>249</v>
      </c>
    </row>
    <row r="94" spans="1:8" ht="15.75">
      <c r="A94" s="40">
        <v>86</v>
      </c>
      <c r="B94" s="40" t="s">
        <v>250</v>
      </c>
      <c r="C94" s="41" t="s">
        <v>68</v>
      </c>
      <c r="D94" s="42" t="s">
        <v>69</v>
      </c>
      <c r="E94" s="43">
        <v>29932</v>
      </c>
      <c r="F94" s="40" t="s">
        <v>169</v>
      </c>
      <c r="G94" s="40" t="str">
        <f t="shared" si="1"/>
        <v>Đinh ThịTrâm29932</v>
      </c>
      <c r="H94" s="40" t="s">
        <v>250</v>
      </c>
    </row>
    <row r="95" spans="1:8" ht="15.75">
      <c r="A95" s="40">
        <v>87</v>
      </c>
      <c r="B95" s="40" t="s">
        <v>251</v>
      </c>
      <c r="C95" s="41" t="s">
        <v>70</v>
      </c>
      <c r="D95" s="42" t="s">
        <v>71</v>
      </c>
      <c r="E95" s="43">
        <v>32756</v>
      </c>
      <c r="F95" s="40" t="s">
        <v>169</v>
      </c>
      <c r="G95" s="40" t="str">
        <f t="shared" si="1"/>
        <v>Lê Thị QuỳnhTrang32756</v>
      </c>
      <c r="H95" s="40" t="s">
        <v>251</v>
      </c>
    </row>
    <row r="96" spans="1:8" ht="15.75">
      <c r="A96" s="40">
        <v>88</v>
      </c>
      <c r="B96" s="40" t="s">
        <v>252</v>
      </c>
      <c r="C96" s="41" t="s">
        <v>72</v>
      </c>
      <c r="D96" s="42" t="s">
        <v>71</v>
      </c>
      <c r="E96" s="43">
        <v>32680</v>
      </c>
      <c r="F96" s="40" t="s">
        <v>165</v>
      </c>
      <c r="G96" s="40" t="str">
        <f t="shared" si="1"/>
        <v>Mai HuyềnTrang32680</v>
      </c>
      <c r="H96" s="40" t="s">
        <v>252</v>
      </c>
    </row>
    <row r="97" spans="1:8" ht="15.75">
      <c r="A97" s="40">
        <v>89</v>
      </c>
      <c r="B97" s="40" t="s">
        <v>253</v>
      </c>
      <c r="C97" s="41" t="s">
        <v>146</v>
      </c>
      <c r="D97" s="42" t="s">
        <v>71</v>
      </c>
      <c r="E97" s="43">
        <v>30942</v>
      </c>
      <c r="F97" s="40" t="s">
        <v>165</v>
      </c>
      <c r="G97" s="40" t="str">
        <f t="shared" si="1"/>
        <v>Nguyễn Nữ QuỳnhTrang30942</v>
      </c>
      <c r="H97" s="40" t="s">
        <v>253</v>
      </c>
    </row>
    <row r="98" spans="1:8" ht="15.75">
      <c r="A98" s="40">
        <v>90</v>
      </c>
      <c r="B98" s="40" t="s">
        <v>254</v>
      </c>
      <c r="C98" s="41" t="s">
        <v>147</v>
      </c>
      <c r="D98" s="42" t="s">
        <v>71</v>
      </c>
      <c r="E98" s="43">
        <v>32160</v>
      </c>
      <c r="F98" s="40" t="s">
        <v>165</v>
      </c>
      <c r="G98" s="40" t="str">
        <f t="shared" si="1"/>
        <v>Phan HuyềnTrang32160</v>
      </c>
      <c r="H98" s="40" t="s">
        <v>254</v>
      </c>
    </row>
    <row r="99" spans="1:8" ht="15.75">
      <c r="A99" s="40">
        <v>91</v>
      </c>
      <c r="B99" s="40" t="s">
        <v>255</v>
      </c>
      <c r="C99" s="41" t="s">
        <v>73</v>
      </c>
      <c r="D99" s="42" t="s">
        <v>71</v>
      </c>
      <c r="E99" s="43">
        <v>31025</v>
      </c>
      <c r="F99" s="40" t="s">
        <v>169</v>
      </c>
      <c r="G99" s="40" t="str">
        <f t="shared" si="1"/>
        <v>Triệu ThịTrang31025</v>
      </c>
      <c r="H99" s="40" t="s">
        <v>255</v>
      </c>
    </row>
    <row r="100" spans="1:8" ht="15.75">
      <c r="A100" s="40">
        <v>92</v>
      </c>
      <c r="B100" s="40" t="s">
        <v>256</v>
      </c>
      <c r="C100" s="41" t="s">
        <v>148</v>
      </c>
      <c r="D100" s="42" t="s">
        <v>149</v>
      </c>
      <c r="E100" s="43">
        <v>32239</v>
      </c>
      <c r="F100" s="40" t="s">
        <v>165</v>
      </c>
      <c r="G100" s="40" t="str">
        <f t="shared" si="1"/>
        <v>Trần KiềuTrinh32239</v>
      </c>
      <c r="H100" s="40" t="s">
        <v>256</v>
      </c>
    </row>
    <row r="101" spans="1:8" ht="15.75">
      <c r="A101" s="40">
        <v>93</v>
      </c>
      <c r="B101" s="40" t="s">
        <v>257</v>
      </c>
      <c r="C101" s="41" t="s">
        <v>150</v>
      </c>
      <c r="D101" s="42" t="s">
        <v>151</v>
      </c>
      <c r="E101" s="43">
        <v>32039</v>
      </c>
      <c r="F101" s="40" t="s">
        <v>163</v>
      </c>
      <c r="G101" s="40" t="str">
        <f t="shared" si="1"/>
        <v>Trần HoàngTrung32039</v>
      </c>
      <c r="H101" s="40" t="s">
        <v>257</v>
      </c>
    </row>
    <row r="102" spans="1:8" ht="15.75">
      <c r="A102" s="40">
        <v>94</v>
      </c>
      <c r="B102" s="40" t="s">
        <v>258</v>
      </c>
      <c r="C102" s="41" t="s">
        <v>152</v>
      </c>
      <c r="D102" s="42" t="s">
        <v>75</v>
      </c>
      <c r="E102" s="43">
        <v>28439</v>
      </c>
      <c r="F102" s="40" t="s">
        <v>163</v>
      </c>
      <c r="G102" s="40" t="str">
        <f t="shared" si="1"/>
        <v>Cao AnhTuấn28439</v>
      </c>
      <c r="H102" s="40" t="s">
        <v>258</v>
      </c>
    </row>
    <row r="103" spans="1:8" ht="15.75">
      <c r="A103" s="40">
        <v>95</v>
      </c>
      <c r="B103" s="40" t="s">
        <v>259</v>
      </c>
      <c r="C103" s="41" t="s">
        <v>74</v>
      </c>
      <c r="D103" s="42" t="s">
        <v>75</v>
      </c>
      <c r="E103" s="43">
        <v>32319</v>
      </c>
      <c r="F103" s="40" t="s">
        <v>163</v>
      </c>
      <c r="G103" s="40" t="str">
        <f t="shared" si="1"/>
        <v>Lê AnhTuấn32319</v>
      </c>
      <c r="H103" s="40" t="s">
        <v>259</v>
      </c>
    </row>
    <row r="104" spans="1:8" ht="15.75">
      <c r="A104" s="40">
        <v>96</v>
      </c>
      <c r="B104" s="40" t="s">
        <v>260</v>
      </c>
      <c r="C104" s="41" t="s">
        <v>153</v>
      </c>
      <c r="D104" s="42" t="s">
        <v>75</v>
      </c>
      <c r="E104" s="43">
        <v>26235</v>
      </c>
      <c r="F104" s="40" t="s">
        <v>163</v>
      </c>
      <c r="G104" s="40" t="str">
        <f t="shared" si="1"/>
        <v>Nguyễn AnhTuấn26235</v>
      </c>
      <c r="H104" s="40" t="s">
        <v>260</v>
      </c>
    </row>
    <row r="105" spans="1:8" ht="15.75">
      <c r="A105" s="40">
        <v>97</v>
      </c>
      <c r="B105" s="40" t="s">
        <v>261</v>
      </c>
      <c r="C105" s="41" t="s">
        <v>76</v>
      </c>
      <c r="D105" s="42" t="s">
        <v>77</v>
      </c>
      <c r="E105" s="43">
        <v>32060</v>
      </c>
      <c r="F105" s="40" t="s">
        <v>165</v>
      </c>
      <c r="G105" s="40" t="str">
        <f t="shared" si="1"/>
        <v>Phạm ThịTuyết32060</v>
      </c>
      <c r="H105" s="40" t="s">
        <v>261</v>
      </c>
    </row>
    <row r="106" spans="1:8" ht="15.75">
      <c r="A106" s="40">
        <v>98</v>
      </c>
      <c r="B106" s="40" t="s">
        <v>262</v>
      </c>
      <c r="C106" s="41" t="s">
        <v>78</v>
      </c>
      <c r="D106" s="42" t="s">
        <v>77</v>
      </c>
      <c r="E106" s="43">
        <v>29434</v>
      </c>
      <c r="F106" s="40" t="s">
        <v>169</v>
      </c>
      <c r="G106" s="40" t="str">
        <f t="shared" si="1"/>
        <v>Vũ Thị ÁnhTuyết29434</v>
      </c>
      <c r="H106" s="40" t="s">
        <v>262</v>
      </c>
    </row>
    <row r="107" spans="1:8" ht="15.75">
      <c r="A107" s="40">
        <v>99</v>
      </c>
      <c r="B107" s="40" t="s">
        <v>263</v>
      </c>
      <c r="C107" s="41" t="s">
        <v>79</v>
      </c>
      <c r="D107" s="42" t="s">
        <v>80</v>
      </c>
      <c r="E107" s="43">
        <v>32552</v>
      </c>
      <c r="F107" s="40" t="s">
        <v>165</v>
      </c>
      <c r="G107" s="40" t="str">
        <f t="shared" si="1"/>
        <v>Nguyễn Thị HảiVân32552</v>
      </c>
      <c r="H107" s="40" t="s">
        <v>263</v>
      </c>
    </row>
    <row r="108" spans="1:8" ht="15.75">
      <c r="A108" s="40">
        <v>100</v>
      </c>
      <c r="B108" s="40" t="s">
        <v>264</v>
      </c>
      <c r="C108" s="41" t="s">
        <v>41</v>
      </c>
      <c r="D108" s="42" t="s">
        <v>81</v>
      </c>
      <c r="E108" s="43">
        <v>30237</v>
      </c>
      <c r="F108" s="40" t="s">
        <v>165</v>
      </c>
      <c r="G108" s="40" t="str">
        <f t="shared" si="1"/>
        <v>Hà ThịYến30237</v>
      </c>
      <c r="H108" s="40" t="s">
        <v>264</v>
      </c>
    </row>
    <row r="109" ht="30" customHeight="1"/>
    <row r="110" spans="1:7" ht="20.25" customHeight="1">
      <c r="A110" s="168" t="s">
        <v>265</v>
      </c>
      <c r="B110" s="168"/>
      <c r="C110" s="169" t="s">
        <v>266</v>
      </c>
      <c r="D110" s="169"/>
      <c r="E110" s="169"/>
      <c r="F110" s="170" t="s">
        <v>267</v>
      </c>
      <c r="G110" s="170"/>
    </row>
    <row r="111" ht="18.75">
      <c r="E111" s="45"/>
    </row>
    <row r="112" ht="18.75">
      <c r="E112" s="45" t="s">
        <v>268</v>
      </c>
    </row>
    <row r="113" ht="18.75">
      <c r="E113" s="46"/>
    </row>
    <row r="114" ht="18.75">
      <c r="E114" s="46"/>
    </row>
    <row r="115" spans="1:7" ht="18.75" customHeight="1">
      <c r="A115" s="163" t="s">
        <v>269</v>
      </c>
      <c r="B115" s="163"/>
      <c r="C115" s="163" t="s">
        <v>270</v>
      </c>
      <c r="D115" s="163"/>
      <c r="E115" s="163"/>
      <c r="F115" s="163" t="s">
        <v>271</v>
      </c>
      <c r="G115" s="163"/>
    </row>
    <row r="116" ht="18.75">
      <c r="E116" s="47"/>
    </row>
  </sheetData>
  <sheetProtection/>
  <mergeCells count="9">
    <mergeCell ref="A115:B115"/>
    <mergeCell ref="C115:E115"/>
    <mergeCell ref="F115:G115"/>
    <mergeCell ref="A4:G4"/>
    <mergeCell ref="A5:G6"/>
    <mergeCell ref="C8:D8"/>
    <mergeCell ref="A110:B110"/>
    <mergeCell ref="C110:E110"/>
    <mergeCell ref="F110:G1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1248"/>
  <sheetViews>
    <sheetView zoomScalePageLayoutView="0" workbookViewId="0" topLeftCell="A34">
      <selection activeCell="D49" sqref="D49"/>
    </sheetView>
  </sheetViews>
  <sheetFormatPr defaultColWidth="9.140625" defaultRowHeight="12.75"/>
  <cols>
    <col min="1" max="1" width="4.28125" style="62" customWidth="1"/>
    <col min="2" max="2" width="16.28125" style="62" bestFit="1" customWidth="1"/>
    <col min="3" max="3" width="0.85546875" style="62" customWidth="1"/>
    <col min="4" max="4" width="19.421875" style="62" customWidth="1"/>
    <col min="5" max="5" width="9.00390625" style="62" customWidth="1"/>
    <col min="6" max="6" width="0.5625" style="62" customWidth="1"/>
    <col min="7" max="7" width="5.7109375" style="66" customWidth="1"/>
    <col min="8" max="8" width="12.8515625" style="65" customWidth="1"/>
    <col min="9" max="9" width="0.71875" style="65" customWidth="1"/>
    <col min="10" max="10" width="6.421875" style="66" customWidth="1"/>
    <col min="11" max="11" width="15.57421875" style="61" bestFit="1" customWidth="1"/>
    <col min="12" max="12" width="10.28125" style="61" customWidth="1"/>
    <col min="13" max="13" width="0" style="61" hidden="1" customWidth="1"/>
    <col min="14" max="15" width="9.140625" style="61" customWidth="1"/>
    <col min="16" max="16" width="3.8515625" style="61" bestFit="1" customWidth="1"/>
    <col min="17" max="19" width="9.140625" style="61" customWidth="1"/>
    <col min="20" max="16384" width="9.140625" style="62" customWidth="1"/>
  </cols>
  <sheetData>
    <row r="1" spans="1:10" ht="15" customHeight="1">
      <c r="A1" s="57" t="s">
        <v>284</v>
      </c>
      <c r="B1" s="57"/>
      <c r="C1" s="57"/>
      <c r="D1" s="57"/>
      <c r="E1" s="57"/>
      <c r="F1" s="57"/>
      <c r="G1" s="58"/>
      <c r="H1" s="59"/>
      <c r="I1" s="59"/>
      <c r="J1" s="60"/>
    </row>
    <row r="2" spans="1:10" ht="15" customHeight="1">
      <c r="A2" s="171" t="s">
        <v>285</v>
      </c>
      <c r="B2" s="171"/>
      <c r="C2" s="171"/>
      <c r="D2" s="171"/>
      <c r="E2" s="171"/>
      <c r="F2" s="171"/>
      <c r="G2" s="171"/>
      <c r="H2" s="171"/>
      <c r="I2" s="63"/>
      <c r="J2" s="64"/>
    </row>
    <row r="3" spans="1:8" ht="19.5" customHeight="1">
      <c r="A3" s="172"/>
      <c r="B3" s="172"/>
      <c r="C3" s="172"/>
      <c r="D3" s="172"/>
      <c r="E3" s="172"/>
      <c r="F3" s="172"/>
      <c r="G3" s="172"/>
      <c r="H3" s="172"/>
    </row>
    <row r="4" spans="1:12" ht="19.5" customHeight="1">
      <c r="A4" s="173" t="s">
        <v>286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19.5" customHeight="1">
      <c r="A5" s="174" t="s">
        <v>287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1:10" ht="4.5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</row>
    <row r="7" ht="6.75" customHeight="1"/>
    <row r="8" spans="1:19" s="68" customFormat="1" ht="14.25" customHeight="1">
      <c r="A8" s="177" t="s">
        <v>288</v>
      </c>
      <c r="B8" s="177" t="s">
        <v>289</v>
      </c>
      <c r="C8" s="177" t="s">
        <v>290</v>
      </c>
      <c r="D8" s="177"/>
      <c r="E8" s="177"/>
      <c r="F8" s="177" t="s">
        <v>291</v>
      </c>
      <c r="G8" s="177"/>
      <c r="H8" s="177" t="s">
        <v>2</v>
      </c>
      <c r="I8" s="177" t="s">
        <v>292</v>
      </c>
      <c r="J8" s="177"/>
      <c r="K8" s="180" t="s">
        <v>293</v>
      </c>
      <c r="L8" s="180" t="s">
        <v>4</v>
      </c>
      <c r="M8" s="67"/>
      <c r="N8" s="67"/>
      <c r="O8" s="67"/>
      <c r="P8" s="67"/>
      <c r="Q8" s="67"/>
      <c r="R8" s="67"/>
      <c r="S8" s="67"/>
    </row>
    <row r="9" spans="1:19" s="68" customFormat="1" ht="21.75" customHeight="1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81"/>
      <c r="L9" s="180"/>
      <c r="M9" s="67"/>
      <c r="N9" s="67"/>
      <c r="O9" s="67"/>
      <c r="P9" s="67"/>
      <c r="Q9" s="67"/>
      <c r="R9" s="67"/>
      <c r="S9" s="67"/>
    </row>
    <row r="10" spans="1:61" ht="18.75" customHeight="1">
      <c r="A10" s="69">
        <v>1</v>
      </c>
      <c r="B10" s="69" t="str">
        <f>'[1]Danh sach chuan'!D2</f>
        <v>DLX40101001</v>
      </c>
      <c r="C10" s="70"/>
      <c r="D10" s="71" t="str">
        <f>'[1]dungcnganh'!I2</f>
        <v>Phùng Thế</v>
      </c>
      <c r="E10" s="72" t="str">
        <f>'[1]dungcnganh'!J2</f>
        <v>An</v>
      </c>
      <c r="F10" s="71"/>
      <c r="G10" s="73" t="str">
        <f>'[1]Danh sach chuan'!E2</f>
        <v>Nam</v>
      </c>
      <c r="H10" s="74">
        <f>'[1]Danh sach chuan'!C2</f>
        <v>31516</v>
      </c>
      <c r="I10" s="75"/>
      <c r="J10" s="73"/>
      <c r="K10" s="76"/>
      <c r="L10" s="77"/>
      <c r="M10" s="62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</row>
    <row r="11" spans="1:61" ht="18.75" customHeight="1">
      <c r="A11" s="69">
        <v>2</v>
      </c>
      <c r="B11" s="78" t="str">
        <f>'[1]Danh sach chuan'!D3</f>
        <v>DLX40101002</v>
      </c>
      <c r="C11" s="70"/>
      <c r="D11" s="71" t="str">
        <f>'[1]dungcnganh'!I3</f>
        <v>Đặng Tuấn</v>
      </c>
      <c r="E11" s="72" t="str">
        <f>'[1]dungcnganh'!J3</f>
        <v>Anh</v>
      </c>
      <c r="F11" s="71"/>
      <c r="G11" s="79" t="str">
        <f>'[1]Danh sach chuan'!E3</f>
        <v>Nam</v>
      </c>
      <c r="H11" s="80" t="str">
        <f>'[1]Danh sach chuan'!C3</f>
        <v>26/12/1984</v>
      </c>
      <c r="I11" s="81"/>
      <c r="J11" s="79"/>
      <c r="K11" s="82"/>
      <c r="L11" s="83"/>
      <c r="M11" s="62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</row>
    <row r="12" spans="1:61" ht="18.75" customHeight="1">
      <c r="A12" s="69">
        <v>3</v>
      </c>
      <c r="B12" s="78" t="str">
        <f>'[1]Danh sach chuan'!D4</f>
        <v>DLX40101003</v>
      </c>
      <c r="C12" s="70"/>
      <c r="D12" s="71" t="str">
        <f>'[1]dungcnganh'!I4</f>
        <v>Đoàn Thị Mai</v>
      </c>
      <c r="E12" s="72" t="str">
        <f>'[1]dungcnganh'!J4</f>
        <v>Anh</v>
      </c>
      <c r="F12" s="71"/>
      <c r="G12" s="79" t="str">
        <f>'[1]Danh sach chuan'!E4</f>
        <v>Nữ</v>
      </c>
      <c r="H12" s="80">
        <f>'[1]Danh sach chuan'!C4</f>
        <v>32466</v>
      </c>
      <c r="I12" s="81"/>
      <c r="J12" s="79"/>
      <c r="K12" s="82"/>
      <c r="L12" s="83"/>
      <c r="M12" s="62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</row>
    <row r="13" spans="1:61" ht="18.75" customHeight="1">
      <c r="A13" s="69">
        <v>4</v>
      </c>
      <c r="B13" s="78" t="str">
        <f>'[1]Danh sach chuan'!D5</f>
        <v>DLX40101004</v>
      </c>
      <c r="C13" s="70"/>
      <c r="D13" s="71" t="str">
        <f>'[1]dungcnganh'!I5</f>
        <v>Đoàn Thị Vân</v>
      </c>
      <c r="E13" s="72" t="str">
        <f>'[1]dungcnganh'!J5</f>
        <v>Anh</v>
      </c>
      <c r="F13" s="71"/>
      <c r="G13" s="79" t="str">
        <f>'[1]Danh sach chuan'!E5</f>
        <v>Nữ</v>
      </c>
      <c r="H13" s="80">
        <f>'[1]Danh sach chuan'!C5</f>
        <v>28649</v>
      </c>
      <c r="I13" s="81"/>
      <c r="J13" s="79"/>
      <c r="K13" s="82"/>
      <c r="L13" s="83"/>
      <c r="M13" s="62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</row>
    <row r="14" spans="1:61" ht="18.75" customHeight="1">
      <c r="A14" s="69">
        <v>5</v>
      </c>
      <c r="B14" s="78" t="str">
        <f>'[1]Danh sach chuan'!D6</f>
        <v>DLX40101005</v>
      </c>
      <c r="C14" s="70"/>
      <c r="D14" s="71" t="str">
        <f>'[1]dungcnganh'!I6</f>
        <v>Hoàng Thị Kim</v>
      </c>
      <c r="E14" s="72" t="str">
        <f>'[1]dungcnganh'!J6</f>
        <v>Anh</v>
      </c>
      <c r="F14" s="71"/>
      <c r="G14" s="79" t="str">
        <f>'[1]Danh sach chuan'!E6</f>
        <v>Nữ</v>
      </c>
      <c r="H14" s="80">
        <f>'[1]Danh sach chuan'!C6</f>
        <v>27740</v>
      </c>
      <c r="I14" s="81"/>
      <c r="J14" s="79"/>
      <c r="K14" s="82"/>
      <c r="L14" s="83"/>
      <c r="M14" s="62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</row>
    <row r="15" spans="1:61" ht="18.75" customHeight="1">
      <c r="A15" s="69">
        <v>6</v>
      </c>
      <c r="B15" s="78" t="str">
        <f>'[1]Danh sach chuan'!D7</f>
        <v>DLX40101006</v>
      </c>
      <c r="C15" s="70"/>
      <c r="D15" s="71" t="str">
        <f>'[1]dungcnganh'!I7</f>
        <v>Nguyễn Thị Vân</v>
      </c>
      <c r="E15" s="72" t="str">
        <f>'[1]dungcnganh'!J7</f>
        <v>Anh</v>
      </c>
      <c r="F15" s="71"/>
      <c r="G15" s="79" t="str">
        <f>'[1]Danh sach chuan'!E7</f>
        <v>Nữ</v>
      </c>
      <c r="H15" s="80">
        <f>'[1]Danh sach chuan'!C7</f>
        <v>32593</v>
      </c>
      <c r="I15" s="81"/>
      <c r="J15" s="79"/>
      <c r="K15" s="82"/>
      <c r="L15" s="83"/>
      <c r="M15" s="62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</row>
    <row r="16" spans="1:61" ht="18.75" customHeight="1">
      <c r="A16" s="69">
        <v>7</v>
      </c>
      <c r="B16" s="78" t="str">
        <f>'[1]Danh sach chuan'!D8</f>
        <v>DLX40101007</v>
      </c>
      <c r="C16" s="70"/>
      <c r="D16" s="71" t="str">
        <f>'[1]dungcnganh'!I8</f>
        <v>Vũ Quỳnh</v>
      </c>
      <c r="E16" s="72" t="str">
        <f>'[1]dungcnganh'!J8</f>
        <v>Anh</v>
      </c>
      <c r="F16" s="71"/>
      <c r="G16" s="79" t="str">
        <f>'[1]Danh sach chuan'!E8</f>
        <v>Nữ</v>
      </c>
      <c r="H16" s="80">
        <f>'[1]Danh sach chuan'!C8</f>
        <v>32529</v>
      </c>
      <c r="I16" s="81"/>
      <c r="J16" s="79"/>
      <c r="K16" s="82"/>
      <c r="L16" s="83"/>
      <c r="M16" s="62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</row>
    <row r="17" spans="1:61" ht="18.75" customHeight="1">
      <c r="A17" s="69">
        <v>8</v>
      </c>
      <c r="B17" s="78" t="str">
        <f>'[1]Danh sach chuan'!D9</f>
        <v>DLX40101008</v>
      </c>
      <c r="C17" s="70"/>
      <c r="D17" s="71" t="str">
        <f>'[1]dungcnganh'!I9</f>
        <v>Nguyễn Thùy</v>
      </c>
      <c r="E17" s="72" t="str">
        <f>'[1]dungcnganh'!J9</f>
        <v>Chi</v>
      </c>
      <c r="F17" s="71"/>
      <c r="G17" s="79" t="str">
        <f>'[1]Danh sach chuan'!E9</f>
        <v>Nữ</v>
      </c>
      <c r="H17" s="80">
        <f>'[1]Danh sach chuan'!C9</f>
        <v>32295</v>
      </c>
      <c r="I17" s="81"/>
      <c r="J17" s="79"/>
      <c r="K17" s="82"/>
      <c r="L17" s="83"/>
      <c r="M17" s="62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</row>
    <row r="18" spans="1:20" ht="18.75" customHeight="1">
      <c r="A18" s="69">
        <v>9</v>
      </c>
      <c r="B18" s="78" t="str">
        <f>'[1]Danh sach chuan'!D10</f>
        <v>DLX40101009</v>
      </c>
      <c r="C18" s="70"/>
      <c r="D18" s="71" t="str">
        <f>'[1]dungcnganh'!I10</f>
        <v>Bùi Đức</v>
      </c>
      <c r="E18" s="72" t="str">
        <f>'[1]dungcnganh'!J10</f>
        <v>Chiến</v>
      </c>
      <c r="F18" s="71"/>
      <c r="G18" s="79" t="str">
        <f>'[1]Danh sach chuan'!E10</f>
        <v>Nam</v>
      </c>
      <c r="H18" s="80">
        <f>'[1]Danh sach chuan'!C10</f>
        <v>31891</v>
      </c>
      <c r="I18" s="81"/>
      <c r="J18" s="79"/>
      <c r="K18" s="82"/>
      <c r="L18" s="83"/>
      <c r="M18" s="62"/>
      <c r="T18" s="61"/>
    </row>
    <row r="19" spans="1:61" ht="18.75" customHeight="1">
      <c r="A19" s="69">
        <v>10</v>
      </c>
      <c r="B19" s="78" t="str">
        <f>'[1]Danh sach chuan'!D11</f>
        <v>DLX40101010</v>
      </c>
      <c r="C19" s="70"/>
      <c r="D19" s="71" t="str">
        <f>'[1]dungcnganh'!I11</f>
        <v>Mai Hoàng</v>
      </c>
      <c r="E19" s="72" t="str">
        <f>'[1]dungcnganh'!J11</f>
        <v>Chiến</v>
      </c>
      <c r="F19" s="71"/>
      <c r="G19" s="79" t="str">
        <f>'[1]Danh sach chuan'!E11</f>
        <v>Nam</v>
      </c>
      <c r="H19" s="80">
        <f>'[1]Danh sach chuan'!C11</f>
        <v>29549</v>
      </c>
      <c r="I19" s="81"/>
      <c r="J19" s="79"/>
      <c r="K19" s="82"/>
      <c r="L19" s="83"/>
      <c r="M19" s="62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</row>
    <row r="20" spans="1:61" ht="18.75" customHeight="1">
      <c r="A20" s="69">
        <v>11</v>
      </c>
      <c r="B20" s="78" t="str">
        <f>'[1]Danh sach chuan'!D12</f>
        <v>DLX40101011</v>
      </c>
      <c r="C20" s="70"/>
      <c r="D20" s="84" t="str">
        <f>'[1]dungcnganh'!I12</f>
        <v>Lương Huy </v>
      </c>
      <c r="E20" s="72" t="str">
        <f>'[1]dungcnganh'!J12</f>
        <v>Chính</v>
      </c>
      <c r="F20" s="71"/>
      <c r="G20" s="79" t="str">
        <f>'[1]Danh sach chuan'!E12</f>
        <v>Nam</v>
      </c>
      <c r="H20" s="80">
        <f>'[1]Danh sach chuan'!C12</f>
        <v>30051</v>
      </c>
      <c r="I20" s="81"/>
      <c r="J20" s="79"/>
      <c r="K20" s="82"/>
      <c r="L20" s="83"/>
      <c r="M20" s="62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</row>
    <row r="21" spans="1:61" ht="18.75" customHeight="1">
      <c r="A21" s="69">
        <v>12</v>
      </c>
      <c r="B21" s="78" t="str">
        <f>'[1]Danh sach chuan'!D13</f>
        <v>DLX40101012</v>
      </c>
      <c r="C21" s="70"/>
      <c r="D21" s="71" t="str">
        <f>'[1]dungcnganh'!I13</f>
        <v>Nông Thị Hồng</v>
      </c>
      <c r="E21" s="72" t="str">
        <f>'[1]dungcnganh'!J13</f>
        <v>Chuyên</v>
      </c>
      <c r="F21" s="71"/>
      <c r="G21" s="79" t="str">
        <f>'[1]Danh sach chuan'!E13</f>
        <v>Nữ</v>
      </c>
      <c r="H21" s="80">
        <f>'[1]Danh sach chuan'!C13</f>
        <v>30000</v>
      </c>
      <c r="I21" s="81"/>
      <c r="J21" s="79"/>
      <c r="K21" s="82"/>
      <c r="L21" s="83"/>
      <c r="M21" s="62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</row>
    <row r="22" spans="1:61" ht="18.75" customHeight="1">
      <c r="A22" s="69">
        <v>13</v>
      </c>
      <c r="B22" s="78" t="str">
        <f>'[1]Danh sach chuan'!D14</f>
        <v>DLX40101013</v>
      </c>
      <c r="C22" s="70"/>
      <c r="D22" s="71" t="str">
        <f>'[1]dungcnganh'!I14</f>
        <v>Nguyễn Đức</v>
      </c>
      <c r="E22" s="72" t="str">
        <f>'[1]dungcnganh'!J14</f>
        <v>Cường</v>
      </c>
      <c r="F22" s="71"/>
      <c r="G22" s="79" t="str">
        <f>'[1]Danh sach chuan'!E14</f>
        <v>Nam</v>
      </c>
      <c r="H22" s="80">
        <f>'[1]Danh sach chuan'!C14</f>
        <v>31202</v>
      </c>
      <c r="I22" s="81"/>
      <c r="J22" s="79"/>
      <c r="K22" s="82"/>
      <c r="L22" s="83"/>
      <c r="M22" s="62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</row>
    <row r="23" spans="1:61" ht="18.75" customHeight="1">
      <c r="A23" s="69">
        <v>14</v>
      </c>
      <c r="B23" s="78" t="str">
        <f>'[1]Danh sach chuan'!D15</f>
        <v>DLX40101014</v>
      </c>
      <c r="C23" s="70"/>
      <c r="D23" s="71" t="str">
        <f>'[1]dungcnganh'!I15</f>
        <v>Nguyễn Thái </v>
      </c>
      <c r="E23" s="72" t="str">
        <f>'[1]dungcnganh'!J15</f>
        <v>Đạt</v>
      </c>
      <c r="F23" s="71"/>
      <c r="G23" s="79" t="str">
        <f>'[1]Danh sach chuan'!E15</f>
        <v>Nam</v>
      </c>
      <c r="H23" s="80">
        <f>'[1]Danh sach chuan'!C15</f>
        <v>30433</v>
      </c>
      <c r="I23" s="81"/>
      <c r="J23" s="79"/>
      <c r="K23" s="82"/>
      <c r="L23" s="83"/>
      <c r="M23" s="62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</row>
    <row r="24" spans="1:61" ht="18.75" customHeight="1">
      <c r="A24" s="69">
        <v>15</v>
      </c>
      <c r="B24" s="78" t="str">
        <f>'[1]Danh sach chuan'!D16</f>
        <v>DLX40101015</v>
      </c>
      <c r="C24" s="70"/>
      <c r="D24" s="71" t="str">
        <f>'[1]dungcnganh'!I16</f>
        <v>Vũ Huy</v>
      </c>
      <c r="E24" s="72" t="str">
        <f>'[1]dungcnganh'!J16</f>
        <v>Đạt</v>
      </c>
      <c r="F24" s="71"/>
      <c r="G24" s="79" t="str">
        <f>'[1]Danh sach chuan'!E16</f>
        <v>Nam</v>
      </c>
      <c r="H24" s="80">
        <f>'[1]Danh sach chuan'!C16</f>
        <v>27786</v>
      </c>
      <c r="I24" s="81"/>
      <c r="J24" s="79"/>
      <c r="K24" s="82"/>
      <c r="L24" s="83"/>
      <c r="M24" s="62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</row>
    <row r="25" spans="1:61" ht="18.75" customHeight="1">
      <c r="A25" s="69">
        <v>16</v>
      </c>
      <c r="B25" s="78" t="str">
        <f>'[1]Danh sach chuan'!D17</f>
        <v>DLX40101016</v>
      </c>
      <c r="C25" s="70"/>
      <c r="D25" s="71" t="str">
        <f>'[1]dungcnganh'!I17</f>
        <v>Đặng Minh</v>
      </c>
      <c r="E25" s="72" t="str">
        <f>'[1]dungcnganh'!J17</f>
        <v>Diệp</v>
      </c>
      <c r="F25" s="71"/>
      <c r="G25" s="79" t="str">
        <f>'[1]Danh sach chuan'!E17</f>
        <v>Nữ</v>
      </c>
      <c r="H25" s="80">
        <f>'[1]Danh sach chuan'!C17</f>
        <v>32358</v>
      </c>
      <c r="I25" s="81"/>
      <c r="J25" s="79"/>
      <c r="K25" s="82"/>
      <c r="L25" s="83"/>
      <c r="M25" s="62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</row>
    <row r="26" spans="1:61" ht="18.75" customHeight="1">
      <c r="A26" s="69">
        <v>17</v>
      </c>
      <c r="B26" s="78" t="str">
        <f>'[1]Danh sach chuan'!D18</f>
        <v>DLX40101017</v>
      </c>
      <c r="C26" s="70"/>
      <c r="D26" s="71" t="str">
        <f>'[1]dungcnganh'!I18</f>
        <v>Nguyễn Thị</v>
      </c>
      <c r="E26" s="72" t="str">
        <f>'[1]dungcnganh'!J18</f>
        <v>Định</v>
      </c>
      <c r="F26" s="71"/>
      <c r="G26" s="79" t="str">
        <f>'[1]Danh sach chuan'!E18</f>
        <v>Nữ</v>
      </c>
      <c r="H26" s="80">
        <f>'[1]Danh sach chuan'!C18</f>
        <v>32355</v>
      </c>
      <c r="I26" s="81"/>
      <c r="J26" s="79"/>
      <c r="K26" s="82"/>
      <c r="L26" s="83"/>
      <c r="M26" s="62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</row>
    <row r="27" spans="1:61" ht="18.75" customHeight="1">
      <c r="A27" s="69">
        <v>18</v>
      </c>
      <c r="B27" s="78" t="str">
        <f>'[1]Danh sach chuan'!D19</f>
        <v>DLX40101018</v>
      </c>
      <c r="C27" s="70"/>
      <c r="D27" s="71" t="str">
        <f>'[1]dungcnganh'!I19</f>
        <v>Nguyễn Trung</v>
      </c>
      <c r="E27" s="72" t="str">
        <f>'[1]dungcnganh'!J19</f>
        <v>Đức</v>
      </c>
      <c r="F27" s="71"/>
      <c r="G27" s="79" t="str">
        <f>'[1]Danh sach chuan'!E19</f>
        <v>Nam</v>
      </c>
      <c r="H27" s="80">
        <f>'[1]Danh sach chuan'!C19</f>
        <v>31322</v>
      </c>
      <c r="I27" s="81"/>
      <c r="J27" s="79"/>
      <c r="K27" s="82"/>
      <c r="L27" s="83"/>
      <c r="M27" s="62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</row>
    <row r="28" spans="1:61" ht="18.75" customHeight="1">
      <c r="A28" s="69">
        <v>19</v>
      </c>
      <c r="B28" s="78" t="str">
        <f>'[1]Danh sach chuan'!D20</f>
        <v>DLX40101019</v>
      </c>
      <c r="C28" s="70"/>
      <c r="D28" s="71" t="str">
        <f>'[1]dungcnganh'!I20</f>
        <v>Nguyễn Thị Hồng</v>
      </c>
      <c r="E28" s="72" t="str">
        <f>'[1]dungcnganh'!J20</f>
        <v>Dung</v>
      </c>
      <c r="F28" s="71"/>
      <c r="G28" s="79" t="str">
        <f>'[1]Danh sach chuan'!E20</f>
        <v>Nữ</v>
      </c>
      <c r="H28" s="80">
        <f>'[1]Danh sach chuan'!C20</f>
        <v>32448</v>
      </c>
      <c r="I28" s="81"/>
      <c r="J28" s="79"/>
      <c r="K28" s="82"/>
      <c r="L28" s="83"/>
      <c r="M28" s="62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</row>
    <row r="29" spans="1:61" ht="18.75" customHeight="1">
      <c r="A29" s="69">
        <v>20</v>
      </c>
      <c r="B29" s="78" t="str">
        <f>'[1]Danh sach chuan'!D21</f>
        <v>DLX40101020</v>
      </c>
      <c r="C29" s="70"/>
      <c r="D29" s="71" t="str">
        <f>'[1]dungcnganh'!I21</f>
        <v>Đỗ Tiến</v>
      </c>
      <c r="E29" s="72" t="str">
        <f>'[1]dungcnganh'!J21</f>
        <v>Dũng</v>
      </c>
      <c r="F29" s="71"/>
      <c r="G29" s="79" t="str">
        <f>'[1]Danh sach chuan'!E21</f>
        <v>Nam</v>
      </c>
      <c r="H29" s="80">
        <f>'[1]Danh sach chuan'!C21</f>
        <v>30054</v>
      </c>
      <c r="I29" s="81"/>
      <c r="J29" s="79"/>
      <c r="K29" s="82"/>
      <c r="L29" s="83"/>
      <c r="M29" s="62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</row>
    <row r="30" spans="1:61" ht="18.75" customHeight="1">
      <c r="A30" s="69">
        <v>21</v>
      </c>
      <c r="B30" s="78" t="str">
        <f>'[1]Danh sach chuan'!D22</f>
        <v>DLX40101021</v>
      </c>
      <c r="C30" s="70"/>
      <c r="D30" s="71" t="str">
        <f>'[1]dungcnganh'!I22</f>
        <v>Nguyễn Huy</v>
      </c>
      <c r="E30" s="72" t="str">
        <f>'[1]dungcnganh'!J22</f>
        <v>Dũng</v>
      </c>
      <c r="F30" s="71"/>
      <c r="G30" s="79" t="str">
        <f>'[1]Danh sach chuan'!E22</f>
        <v>Nam</v>
      </c>
      <c r="H30" s="80">
        <f>'[1]Danh sach chuan'!C22</f>
        <v>31509</v>
      </c>
      <c r="I30" s="81"/>
      <c r="J30" s="79"/>
      <c r="K30" s="82"/>
      <c r="L30" s="83"/>
      <c r="M30" s="62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</row>
    <row r="31" spans="1:61" ht="18.75" customHeight="1">
      <c r="A31" s="69">
        <v>22</v>
      </c>
      <c r="B31" s="78" t="str">
        <f>'[1]Danh sach chuan'!D23</f>
        <v>DLX40101022</v>
      </c>
      <c r="C31" s="70"/>
      <c r="D31" s="71" t="str">
        <f>'[1]dungcnganh'!I23</f>
        <v>Nguyễn Tiến</v>
      </c>
      <c r="E31" s="72" t="str">
        <f>'[1]dungcnganh'!J23</f>
        <v>Dũng</v>
      </c>
      <c r="F31" s="71"/>
      <c r="G31" s="79" t="str">
        <f>'[1]Danh sach chuan'!E23</f>
        <v>Nam</v>
      </c>
      <c r="H31" s="80" t="str">
        <f>'[1]Danh sach chuan'!C23</f>
        <v>28/01/1984</v>
      </c>
      <c r="I31" s="81"/>
      <c r="J31" s="79"/>
      <c r="K31" s="82"/>
      <c r="L31" s="83"/>
      <c r="M31" s="62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</row>
    <row r="32" spans="1:20" ht="18.75" customHeight="1">
      <c r="A32" s="69">
        <v>23</v>
      </c>
      <c r="B32" s="78" t="str">
        <f>'[1]Danh sach chuan'!D24</f>
        <v>DLX40101023</v>
      </c>
      <c r="C32" s="70"/>
      <c r="D32" s="71" t="str">
        <f>'[1]dungcnganh'!I24</f>
        <v>Đỗ Thị</v>
      </c>
      <c r="E32" s="72" t="str">
        <f>'[1]dungcnganh'!J24</f>
        <v>Duyên</v>
      </c>
      <c r="F32" s="71"/>
      <c r="G32" s="79" t="str">
        <f>'[1]Danh sach chuan'!E24</f>
        <v>Nữ</v>
      </c>
      <c r="H32" s="80">
        <f>'[1]Danh sach chuan'!C24</f>
        <v>31322</v>
      </c>
      <c r="I32" s="81"/>
      <c r="J32" s="79"/>
      <c r="K32" s="82"/>
      <c r="L32" s="83"/>
      <c r="M32" s="62"/>
      <c r="T32" s="61"/>
    </row>
    <row r="33" spans="1:61" ht="18.75" customHeight="1">
      <c r="A33" s="69">
        <v>24</v>
      </c>
      <c r="B33" s="78" t="str">
        <f>'[1]Danh sach chuan'!D25</f>
        <v>DLX40101024</v>
      </c>
      <c r="C33" s="70"/>
      <c r="D33" s="71" t="str">
        <f>'[1]dungcnganh'!I25</f>
        <v>Lưu Thị</v>
      </c>
      <c r="E33" s="72" t="str">
        <f>'[1]dungcnganh'!J25</f>
        <v>Duyên</v>
      </c>
      <c r="F33" s="71"/>
      <c r="G33" s="79" t="str">
        <f>'[1]Danh sach chuan'!E25</f>
        <v>Nữ</v>
      </c>
      <c r="H33" s="80">
        <f>'[1]Danh sach chuan'!C25</f>
        <v>31700</v>
      </c>
      <c r="I33" s="81"/>
      <c r="J33" s="79"/>
      <c r="K33" s="82"/>
      <c r="L33" s="83"/>
      <c r="M33" s="62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</row>
    <row r="34" spans="1:61" ht="18.75" customHeight="1">
      <c r="A34" s="69">
        <v>25</v>
      </c>
      <c r="B34" s="78" t="str">
        <f>'[1]Danh sach chuan'!D26</f>
        <v>DLX40101025</v>
      </c>
      <c r="C34" s="70"/>
      <c r="D34" s="71" t="str">
        <f>'[1]dungcnganh'!I26</f>
        <v>Đào Thị</v>
      </c>
      <c r="E34" s="72" t="str">
        <f>'[1]dungcnganh'!J26</f>
        <v>Giang</v>
      </c>
      <c r="F34" s="71"/>
      <c r="G34" s="79" t="str">
        <f>'[1]Danh sach chuan'!E26</f>
        <v>Nữ</v>
      </c>
      <c r="H34" s="80">
        <f>'[1]Danh sach chuan'!C26</f>
        <v>32452</v>
      </c>
      <c r="I34" s="81"/>
      <c r="J34" s="79"/>
      <c r="K34" s="82"/>
      <c r="L34" s="83"/>
      <c r="M34" s="62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</row>
    <row r="35" spans="1:61" ht="18.75" customHeight="1">
      <c r="A35" s="69">
        <v>26</v>
      </c>
      <c r="B35" s="78" t="str">
        <f>'[1]Danh sach chuan'!D27</f>
        <v>DLX40101026</v>
      </c>
      <c r="C35" s="70"/>
      <c r="D35" s="71" t="str">
        <f>'[1]dungcnganh'!I27</f>
        <v>Dương Thị Trà</v>
      </c>
      <c r="E35" s="72" t="str">
        <f>'[1]dungcnganh'!J27</f>
        <v>Giang</v>
      </c>
      <c r="F35" s="71"/>
      <c r="G35" s="79" t="str">
        <f>'[1]Danh sach chuan'!E27</f>
        <v>Nữ</v>
      </c>
      <c r="H35" s="80">
        <f>'[1]Danh sach chuan'!C27</f>
        <v>32813</v>
      </c>
      <c r="I35" s="81"/>
      <c r="J35" s="79"/>
      <c r="K35" s="82"/>
      <c r="L35" s="83"/>
      <c r="M35" s="62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</row>
    <row r="36" spans="1:61" ht="18.75" customHeight="1">
      <c r="A36" s="69">
        <v>27</v>
      </c>
      <c r="B36" s="78" t="str">
        <f>'[1]Danh sach chuan'!D28</f>
        <v>DLX40101027</v>
      </c>
      <c r="C36" s="70"/>
      <c r="D36" s="71" t="str">
        <f>'[1]dungcnganh'!I28</f>
        <v>Hoàng Văn</v>
      </c>
      <c r="E36" s="72" t="str">
        <f>'[1]dungcnganh'!J28</f>
        <v>Giang</v>
      </c>
      <c r="F36" s="71"/>
      <c r="G36" s="79" t="str">
        <f>'[1]Danh sach chuan'!E28</f>
        <v>Nam</v>
      </c>
      <c r="H36" s="80">
        <f>'[1]Danh sach chuan'!C28</f>
        <v>30899</v>
      </c>
      <c r="I36" s="81"/>
      <c r="J36" s="79"/>
      <c r="K36" s="82"/>
      <c r="L36" s="83"/>
      <c r="M36" s="62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</row>
    <row r="37" spans="1:61" ht="18.75" customHeight="1">
      <c r="A37" s="69">
        <v>28</v>
      </c>
      <c r="B37" s="78" t="str">
        <f>'[1]Danh sach chuan'!D29</f>
        <v>DLX40101028</v>
      </c>
      <c r="C37" s="70"/>
      <c r="D37" s="71" t="str">
        <f>'[1]dungcnganh'!I29</f>
        <v>Nguyễn Thanh</v>
      </c>
      <c r="E37" s="72" t="str">
        <f>'[1]dungcnganh'!J29</f>
        <v>Hà</v>
      </c>
      <c r="F37" s="71"/>
      <c r="G37" s="79" t="str">
        <f>'[1]Danh sach chuan'!E29</f>
        <v>Nữ</v>
      </c>
      <c r="H37" s="80">
        <f>'[1]Danh sach chuan'!C29</f>
        <v>31626</v>
      </c>
      <c r="I37" s="81"/>
      <c r="J37" s="79"/>
      <c r="K37" s="82"/>
      <c r="L37" s="83"/>
      <c r="M37" s="62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</row>
    <row r="38" spans="1:61" ht="18.75" customHeight="1">
      <c r="A38" s="69">
        <v>29</v>
      </c>
      <c r="B38" s="78" t="str">
        <f>'[1]Danh sach chuan'!D30</f>
        <v>DLX40101029</v>
      </c>
      <c r="C38" s="70"/>
      <c r="D38" s="71" t="str">
        <f>'[1]dungcnganh'!I30</f>
        <v>Nguyễn Thị Thanh</v>
      </c>
      <c r="E38" s="72" t="str">
        <f>'[1]dungcnganh'!J30</f>
        <v>Hà</v>
      </c>
      <c r="F38" s="71"/>
      <c r="G38" s="79" t="str">
        <f>'[1]Danh sach chuan'!E30</f>
        <v>Nữ</v>
      </c>
      <c r="H38" s="80">
        <f>'[1]Danh sach chuan'!C30</f>
        <v>30761</v>
      </c>
      <c r="I38" s="81"/>
      <c r="J38" s="79"/>
      <c r="K38" s="82"/>
      <c r="L38" s="83"/>
      <c r="M38" s="62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</row>
    <row r="39" spans="1:61" ht="18.75" customHeight="1">
      <c r="A39" s="85">
        <v>30</v>
      </c>
      <c r="B39" s="85" t="str">
        <f>'[1]Danh sach chuan'!D31</f>
        <v>DLX40101030</v>
      </c>
      <c r="C39" s="86"/>
      <c r="D39" s="87" t="str">
        <f>'[1]dungcnganh'!I31</f>
        <v>Nguyễn Thị Thu</v>
      </c>
      <c r="E39" s="88" t="str">
        <f>'[1]dungcnganh'!J31</f>
        <v>Hà</v>
      </c>
      <c r="F39" s="87"/>
      <c r="G39" s="89" t="str">
        <f>'[1]Danh sach chuan'!E31</f>
        <v>Nữ</v>
      </c>
      <c r="H39" s="90">
        <f>'[1]Danh sach chuan'!C31</f>
        <v>32270</v>
      </c>
      <c r="I39" s="91"/>
      <c r="J39" s="89"/>
      <c r="K39" s="92"/>
      <c r="L39" s="93"/>
      <c r="M39" s="62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</row>
    <row r="40" spans="1:61" ht="18" customHeight="1">
      <c r="A40" s="94"/>
      <c r="B40" s="94"/>
      <c r="C40" s="94"/>
      <c r="D40" s="95"/>
      <c r="E40" s="95"/>
      <c r="F40" s="95"/>
      <c r="G40" s="96"/>
      <c r="H40" s="97"/>
      <c r="I40" s="97"/>
      <c r="J40" s="96"/>
      <c r="K40" s="98"/>
      <c r="L40" s="98"/>
      <c r="M40" s="62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</row>
    <row r="41" spans="1:61" ht="18" customHeight="1">
      <c r="A41" s="182" t="s">
        <v>294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62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</row>
    <row r="42" spans="1:61" ht="18" customHeight="1">
      <c r="A42" s="182" t="s">
        <v>295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62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</row>
    <row r="43" spans="1:61" ht="15" customHeight="1">
      <c r="A43" s="94"/>
      <c r="B43" s="94"/>
      <c r="C43" s="94"/>
      <c r="D43" s="95"/>
      <c r="E43" s="95"/>
      <c r="F43" s="95"/>
      <c r="G43" s="175" t="s">
        <v>296</v>
      </c>
      <c r="H43" s="175"/>
      <c r="I43" s="175"/>
      <c r="J43" s="175"/>
      <c r="K43" s="175"/>
      <c r="L43" s="175"/>
      <c r="M43" s="62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</row>
    <row r="44" spans="1:61" ht="18" customHeight="1">
      <c r="A44" s="176" t="s">
        <v>297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62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</row>
    <row r="45" spans="1:61" ht="18" customHeight="1">
      <c r="A45" s="179" t="s">
        <v>298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62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</row>
    <row r="46" spans="1:61" ht="18.75" customHeight="1">
      <c r="A46" s="69">
        <v>1</v>
      </c>
      <c r="B46" s="69" t="str">
        <f>'[1]Danh sach chuan'!D32</f>
        <v>DLX40101031</v>
      </c>
      <c r="C46" s="70"/>
      <c r="D46" s="71" t="str">
        <f>'[1]dungcnganh'!I32</f>
        <v>Phạm Quang</v>
      </c>
      <c r="E46" s="72" t="str">
        <f>'[1]dungcnganh'!J32</f>
        <v>Hà</v>
      </c>
      <c r="F46" s="71"/>
      <c r="G46" s="73" t="str">
        <f>'[1]Danh sach chuan'!E32</f>
        <v>Nam</v>
      </c>
      <c r="H46" s="74">
        <f>'[1]Danh sach chuan'!C32</f>
        <v>31618</v>
      </c>
      <c r="I46" s="75"/>
      <c r="J46" s="73"/>
      <c r="K46" s="99"/>
      <c r="L46" s="100"/>
      <c r="M46" s="62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</row>
    <row r="47" spans="1:61" ht="18.75" customHeight="1">
      <c r="A47" s="69">
        <v>2</v>
      </c>
      <c r="B47" s="78" t="str">
        <f>'[1]Danh sach chuan'!D33</f>
        <v>DLX40101032</v>
      </c>
      <c r="C47" s="70"/>
      <c r="D47" s="71" t="str">
        <f>'[1]dungcnganh'!I33</f>
        <v>Lê Quang</v>
      </c>
      <c r="E47" s="72" t="str">
        <f>'[1]dungcnganh'!J33</f>
        <v>Hải</v>
      </c>
      <c r="F47" s="71"/>
      <c r="G47" s="79" t="str">
        <f>'[1]Danh sach chuan'!E33</f>
        <v>Nam</v>
      </c>
      <c r="H47" s="80">
        <f>'[1]Danh sach chuan'!C33</f>
        <v>32552</v>
      </c>
      <c r="I47" s="81"/>
      <c r="J47" s="79"/>
      <c r="K47" s="82"/>
      <c r="L47" s="83"/>
      <c r="M47" s="62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</row>
    <row r="48" spans="1:61" ht="18.75" customHeight="1">
      <c r="A48" s="69">
        <v>3</v>
      </c>
      <c r="B48" s="78" t="str">
        <f>'[1]Danh sach chuan'!D34</f>
        <v>DLX40101033</v>
      </c>
      <c r="C48" s="70"/>
      <c r="D48" s="71" t="str">
        <f>'[1]dungcnganh'!I34</f>
        <v>Nguyễn Thanh</v>
      </c>
      <c r="E48" s="72" t="str">
        <f>'[1]dungcnganh'!J34</f>
        <v>Hải</v>
      </c>
      <c r="F48" s="71"/>
      <c r="G48" s="79" t="str">
        <f>'[1]Danh sach chuan'!E34</f>
        <v>Nam</v>
      </c>
      <c r="H48" s="80">
        <f>'[1]Danh sach chuan'!C34</f>
        <v>31401</v>
      </c>
      <c r="I48" s="81"/>
      <c r="J48" s="79"/>
      <c r="K48" s="82"/>
      <c r="L48" s="83"/>
      <c r="M48" s="62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</row>
    <row r="49" spans="1:61" ht="18.75" customHeight="1">
      <c r="A49" s="69">
        <v>4</v>
      </c>
      <c r="B49" s="78" t="str">
        <f>'[1]Danh sach chuan'!D35</f>
        <v>DLX40101034</v>
      </c>
      <c r="C49" s="70"/>
      <c r="D49" s="71" t="str">
        <f>'[1]dungcnganh'!I35</f>
        <v>Vũ Thị Minh</v>
      </c>
      <c r="E49" s="72" t="str">
        <f>'[1]dungcnganh'!J35</f>
        <v>Hải</v>
      </c>
      <c r="F49" s="71"/>
      <c r="G49" s="79" t="str">
        <f>'[1]Danh sach chuan'!E35</f>
        <v>Nữ</v>
      </c>
      <c r="H49" s="80" t="str">
        <f>'[1]Danh sach chuan'!C35</f>
        <v>16/12/1989</v>
      </c>
      <c r="I49" s="81"/>
      <c r="J49" s="79"/>
      <c r="K49" s="82"/>
      <c r="L49" s="83"/>
      <c r="M49" s="62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</row>
    <row r="50" spans="1:61" ht="18.75" customHeight="1">
      <c r="A50" s="69">
        <v>5</v>
      </c>
      <c r="B50" s="78" t="str">
        <f>'[1]Danh sach chuan'!D36</f>
        <v>DLX40101035</v>
      </c>
      <c r="C50" s="70"/>
      <c r="D50" s="71" t="str">
        <f>'[1]dungcnganh'!I36</f>
        <v>Nguyễn Mai</v>
      </c>
      <c r="E50" s="72" t="str">
        <f>'[1]dungcnganh'!J36</f>
        <v>Hằng</v>
      </c>
      <c r="F50" s="71"/>
      <c r="G50" s="79" t="str">
        <f>'[1]Danh sach chuan'!E36</f>
        <v>Nữ</v>
      </c>
      <c r="H50" s="80">
        <f>'[1]Danh sach chuan'!C36</f>
        <v>31193</v>
      </c>
      <c r="I50" s="81"/>
      <c r="J50" s="79"/>
      <c r="K50" s="82"/>
      <c r="L50" s="83"/>
      <c r="M50" s="62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</row>
    <row r="51" spans="1:61" ht="18.75" customHeight="1">
      <c r="A51" s="69">
        <v>6</v>
      </c>
      <c r="B51" s="78" t="str">
        <f>'[1]Danh sach chuan'!D37</f>
        <v>DLX40101036</v>
      </c>
      <c r="C51" s="70"/>
      <c r="D51" s="71" t="str">
        <f>'[1]dungcnganh'!I37</f>
        <v>Nguyễn Thị</v>
      </c>
      <c r="E51" s="72" t="str">
        <f>'[1]dungcnganh'!J37</f>
        <v>Hằng</v>
      </c>
      <c r="F51" s="71"/>
      <c r="G51" s="79" t="str">
        <f>'[1]Danh sach chuan'!E37</f>
        <v>Nữ</v>
      </c>
      <c r="H51" s="80" t="str">
        <f>'[1]Danh sach chuan'!C37</f>
        <v>14/10/1982</v>
      </c>
      <c r="I51" s="81"/>
      <c r="J51" s="79"/>
      <c r="K51" s="82"/>
      <c r="L51" s="83"/>
      <c r="M51" s="62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</row>
    <row r="52" spans="1:61" ht="18.75" customHeight="1">
      <c r="A52" s="69">
        <v>7</v>
      </c>
      <c r="B52" s="78" t="str">
        <f>'[1]Danh sach chuan'!D38</f>
        <v>DLX40101037</v>
      </c>
      <c r="C52" s="70"/>
      <c r="D52" s="71" t="str">
        <f>'[1]dungcnganh'!I38</f>
        <v>Nguyễn Thị</v>
      </c>
      <c r="E52" s="72" t="str">
        <f>'[1]dungcnganh'!J38</f>
        <v>Hằng</v>
      </c>
      <c r="F52" s="71"/>
      <c r="G52" s="79" t="str">
        <f>'[1]Danh sach chuan'!E38</f>
        <v>Nữ</v>
      </c>
      <c r="H52" s="80" t="str">
        <f>'[1]Danh sach chuan'!C38</f>
        <v>15/11/1989</v>
      </c>
      <c r="I52" s="81"/>
      <c r="J52" s="79"/>
      <c r="K52" s="82"/>
      <c r="L52" s="83"/>
      <c r="M52" s="62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</row>
    <row r="53" spans="1:61" ht="18.75" customHeight="1">
      <c r="A53" s="69">
        <v>8</v>
      </c>
      <c r="B53" s="78" t="str">
        <f>'[1]Danh sach chuan'!D39</f>
        <v>DLX40101038</v>
      </c>
      <c r="C53" s="70"/>
      <c r="D53" s="71" t="str">
        <f>'[1]dungcnganh'!I39</f>
        <v>Nguyễn Thúy </v>
      </c>
      <c r="E53" s="72" t="str">
        <f>'[1]dungcnganh'!J39</f>
        <v>Hằng</v>
      </c>
      <c r="F53" s="71"/>
      <c r="G53" s="79" t="str">
        <f>'[1]Danh sach chuan'!E39</f>
        <v>Nữ</v>
      </c>
      <c r="H53" s="80">
        <f>'[1]Danh sach chuan'!C39</f>
        <v>29980</v>
      </c>
      <c r="I53" s="81"/>
      <c r="J53" s="79"/>
      <c r="K53" s="82"/>
      <c r="L53" s="83"/>
      <c r="M53" s="62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</row>
    <row r="54" spans="1:61" ht="18.75" customHeight="1">
      <c r="A54" s="69">
        <v>9</v>
      </c>
      <c r="B54" s="78" t="str">
        <f>'[1]Danh sach chuan'!D40</f>
        <v>DLX40101039</v>
      </c>
      <c r="C54" s="70"/>
      <c r="D54" s="71" t="str">
        <f>'[1]dungcnganh'!I40</f>
        <v>Hoàng Thị Hoa </v>
      </c>
      <c r="E54" s="72" t="str">
        <f>'[1]dungcnganh'!J40</f>
        <v>Hậu</v>
      </c>
      <c r="F54" s="71"/>
      <c r="G54" s="79" t="str">
        <f>'[1]Danh sach chuan'!E40</f>
        <v>Nữ</v>
      </c>
      <c r="H54" s="80">
        <f>'[1]Danh sach chuan'!C40</f>
        <v>31999</v>
      </c>
      <c r="I54" s="81"/>
      <c r="J54" s="79"/>
      <c r="K54" s="82"/>
      <c r="L54" s="83"/>
      <c r="M54" s="62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</row>
    <row r="55" spans="1:61" ht="18.75" customHeight="1">
      <c r="A55" s="69">
        <v>10</v>
      </c>
      <c r="B55" s="78" t="str">
        <f>'[1]Danh sach chuan'!D41</f>
        <v>DLX40101040</v>
      </c>
      <c r="C55" s="70"/>
      <c r="D55" s="71" t="str">
        <f>'[1]dungcnganh'!I41</f>
        <v>Lê Thị</v>
      </c>
      <c r="E55" s="72" t="str">
        <f>'[1]dungcnganh'!J41</f>
        <v>Hậu</v>
      </c>
      <c r="F55" s="71"/>
      <c r="G55" s="79" t="str">
        <f>'[1]Danh sach chuan'!E41</f>
        <v>Nữ</v>
      </c>
      <c r="H55" s="80">
        <f>'[1]Danh sach chuan'!C41</f>
        <v>30917</v>
      </c>
      <c r="I55" s="81"/>
      <c r="J55" s="79"/>
      <c r="K55" s="82"/>
      <c r="L55" s="83"/>
      <c r="M55" s="62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</row>
    <row r="56" spans="1:61" ht="18.75" customHeight="1">
      <c r="A56" s="69">
        <v>11</v>
      </c>
      <c r="B56" s="78" t="str">
        <f>'[1]Danh sach chuan'!D42</f>
        <v>DLX40101041</v>
      </c>
      <c r="C56" s="70"/>
      <c r="D56" s="71" t="str">
        <f>'[1]dungcnganh'!I42</f>
        <v>Đặng Thị</v>
      </c>
      <c r="E56" s="72" t="str">
        <f>'[1]dungcnganh'!J42</f>
        <v>Hiền</v>
      </c>
      <c r="F56" s="71"/>
      <c r="G56" s="79" t="str">
        <f>'[1]Danh sach chuan'!E42</f>
        <v>Nữ</v>
      </c>
      <c r="H56" s="80">
        <f>'[1]Danh sach chuan'!C42</f>
        <v>32579</v>
      </c>
      <c r="I56" s="81"/>
      <c r="J56" s="79"/>
      <c r="K56" s="82"/>
      <c r="L56" s="83"/>
      <c r="M56" s="62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</row>
    <row r="57" spans="1:61" ht="18.75" customHeight="1">
      <c r="A57" s="69">
        <v>12</v>
      </c>
      <c r="B57" s="78" t="str">
        <f>'[1]Danh sach chuan'!D43</f>
        <v>DLX40101042</v>
      </c>
      <c r="C57" s="70"/>
      <c r="D57" s="71" t="str">
        <f>'[1]dungcnganh'!I43</f>
        <v>Nguyễn Thu</v>
      </c>
      <c r="E57" s="72" t="str">
        <f>'[1]dungcnganh'!J43</f>
        <v>Hiền</v>
      </c>
      <c r="F57" s="71"/>
      <c r="G57" s="79" t="str">
        <f>'[1]Danh sach chuan'!E43</f>
        <v>Nữ</v>
      </c>
      <c r="H57" s="80">
        <f>'[1]Danh sach chuan'!C43</f>
        <v>32034</v>
      </c>
      <c r="I57" s="81"/>
      <c r="J57" s="79"/>
      <c r="K57" s="82"/>
      <c r="L57" s="83"/>
      <c r="M57" s="62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</row>
    <row r="58" spans="1:61" ht="18.75" customHeight="1">
      <c r="A58" s="69">
        <v>13</v>
      </c>
      <c r="B58" s="78" t="str">
        <f>'[1]Danh sach chuan'!D44</f>
        <v>DLX40101043</v>
      </c>
      <c r="C58" s="70"/>
      <c r="D58" s="71" t="str">
        <f>'[1]dungcnganh'!I44</f>
        <v>Trần Thị</v>
      </c>
      <c r="E58" s="72" t="str">
        <f>'[1]dungcnganh'!J44</f>
        <v>Hiền</v>
      </c>
      <c r="F58" s="71"/>
      <c r="G58" s="79" t="str">
        <f>'[1]Danh sach chuan'!E44</f>
        <v>Nữ</v>
      </c>
      <c r="H58" s="80">
        <f>'[1]Danh sach chuan'!C44</f>
        <v>26788</v>
      </c>
      <c r="I58" s="81"/>
      <c r="J58" s="79"/>
      <c r="K58" s="82"/>
      <c r="L58" s="83"/>
      <c r="M58" s="62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</row>
    <row r="59" spans="1:61" ht="18.75" customHeight="1">
      <c r="A59" s="69">
        <v>14</v>
      </c>
      <c r="B59" s="78" t="str">
        <f>'[1]Danh sach chuan'!D45</f>
        <v>DLX40101044</v>
      </c>
      <c r="C59" s="70"/>
      <c r="D59" s="71" t="str">
        <f>'[1]dungcnganh'!I45</f>
        <v>Nguyễn Đức</v>
      </c>
      <c r="E59" s="72" t="str">
        <f>'[1]dungcnganh'!J45</f>
        <v>Hiếu</v>
      </c>
      <c r="F59" s="71"/>
      <c r="G59" s="79" t="str">
        <f>'[1]Danh sach chuan'!E45</f>
        <v>Nam</v>
      </c>
      <c r="H59" s="80">
        <f>'[1]Danh sach chuan'!C45</f>
        <v>27991</v>
      </c>
      <c r="I59" s="81"/>
      <c r="J59" s="79"/>
      <c r="K59" s="82"/>
      <c r="L59" s="83"/>
      <c r="M59" s="62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</row>
    <row r="60" spans="1:61" ht="18.75" customHeight="1">
      <c r="A60" s="69">
        <v>15</v>
      </c>
      <c r="B60" s="78" t="str">
        <f>'[1]Danh sach chuan'!D46</f>
        <v>DLX40101045</v>
      </c>
      <c r="C60" s="70"/>
      <c r="D60" s="71" t="str">
        <f>'[1]dungcnganh'!I46</f>
        <v>Trần Trung </v>
      </c>
      <c r="E60" s="72" t="str">
        <f>'[1]dungcnganh'!J46</f>
        <v>Hiếu</v>
      </c>
      <c r="F60" s="71"/>
      <c r="G60" s="79" t="str">
        <f>'[1]Danh sach chuan'!E46</f>
        <v>Nam</v>
      </c>
      <c r="H60" s="80">
        <f>'[1]Danh sach chuan'!C46</f>
        <v>27491</v>
      </c>
      <c r="I60" s="81"/>
      <c r="J60" s="79"/>
      <c r="K60" s="82"/>
      <c r="L60" s="83"/>
      <c r="M60" s="62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</row>
    <row r="61" spans="1:61" ht="18.75" customHeight="1">
      <c r="A61" s="69">
        <v>16</v>
      </c>
      <c r="B61" s="78" t="str">
        <f>'[1]Danh sach chuan'!D47</f>
        <v>DLX40101046</v>
      </c>
      <c r="C61" s="70"/>
      <c r="D61" s="71" t="str">
        <f>'[1]dungcnganh'!I47</f>
        <v>Lưu Thị</v>
      </c>
      <c r="E61" s="72" t="str">
        <f>'[1]dungcnganh'!J47</f>
        <v>Hoa</v>
      </c>
      <c r="F61" s="71"/>
      <c r="G61" s="79" t="str">
        <f>'[1]Danh sach chuan'!E47</f>
        <v>Nữ</v>
      </c>
      <c r="H61" s="80">
        <f>'[1]Danh sach chuan'!C47</f>
        <v>32492</v>
      </c>
      <c r="I61" s="81"/>
      <c r="J61" s="79"/>
      <c r="K61" s="82"/>
      <c r="L61" s="83"/>
      <c r="M61" s="62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</row>
    <row r="62" spans="1:61" ht="18.75" customHeight="1">
      <c r="A62" s="69">
        <v>17</v>
      </c>
      <c r="B62" s="78" t="str">
        <f>'[1]Danh sach chuan'!D48</f>
        <v>DLX40101047</v>
      </c>
      <c r="C62" s="70"/>
      <c r="D62" s="71" t="str">
        <f>'[1]dungcnganh'!I48</f>
        <v>Nguyễn Thị</v>
      </c>
      <c r="E62" s="72" t="str">
        <f>'[1]dungcnganh'!J48</f>
        <v>Hoa</v>
      </c>
      <c r="F62" s="71"/>
      <c r="G62" s="79" t="str">
        <f>'[1]Danh sach chuan'!E48</f>
        <v>Nữ</v>
      </c>
      <c r="H62" s="80">
        <f>'[1]Danh sach chuan'!C48</f>
        <v>32805</v>
      </c>
      <c r="I62" s="81"/>
      <c r="J62" s="79"/>
      <c r="K62" s="82"/>
      <c r="L62" s="83"/>
      <c r="M62" s="62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</row>
    <row r="63" spans="1:61" ht="18.75" customHeight="1">
      <c r="A63" s="69">
        <v>18</v>
      </c>
      <c r="B63" s="78" t="str">
        <f>'[1]Danh sach chuan'!D49</f>
        <v>DLX40101048</v>
      </c>
      <c r="C63" s="70"/>
      <c r="D63" s="71" t="str">
        <f>'[1]dungcnganh'!I49</f>
        <v>Nguyễn Văn</v>
      </c>
      <c r="E63" s="72" t="str">
        <f>'[1]dungcnganh'!J49</f>
        <v>Hoá</v>
      </c>
      <c r="F63" s="71"/>
      <c r="G63" s="79" t="str">
        <f>'[1]Danh sach chuan'!E49</f>
        <v>Nam</v>
      </c>
      <c r="H63" s="80">
        <f>'[1]Danh sach chuan'!C49</f>
        <v>28360</v>
      </c>
      <c r="I63" s="81"/>
      <c r="J63" s="79"/>
      <c r="K63" s="82"/>
      <c r="L63" s="83"/>
      <c r="M63" s="62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</row>
    <row r="64" spans="1:61" ht="18.75" customHeight="1">
      <c r="A64" s="69">
        <v>19</v>
      </c>
      <c r="B64" s="78" t="str">
        <f>'[1]Danh sach chuan'!D50</f>
        <v>DLX40101049</v>
      </c>
      <c r="C64" s="70"/>
      <c r="D64" s="71" t="str">
        <f>'[1]dungcnganh'!I50</f>
        <v>Phạm Đỗ Thu</v>
      </c>
      <c r="E64" s="72" t="str">
        <f>'[1]dungcnganh'!J50</f>
        <v>Hoài</v>
      </c>
      <c r="F64" s="71"/>
      <c r="G64" s="79" t="str">
        <f>'[1]Danh sach chuan'!E50</f>
        <v>Nữ</v>
      </c>
      <c r="H64" s="80">
        <f>'[1]Danh sach chuan'!C50</f>
        <v>30242</v>
      </c>
      <c r="I64" s="81"/>
      <c r="J64" s="79"/>
      <c r="K64" s="82"/>
      <c r="L64" s="83"/>
      <c r="M64" s="62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</row>
    <row r="65" spans="1:61" ht="18.75" customHeight="1">
      <c r="A65" s="69">
        <v>20</v>
      </c>
      <c r="B65" s="78" t="str">
        <f>'[1]Danh sach chuan'!D51</f>
        <v>DLX40101050</v>
      </c>
      <c r="C65" s="70"/>
      <c r="D65" s="71" t="str">
        <f>'[1]dungcnganh'!I51</f>
        <v>Bùi Thị Thuý</v>
      </c>
      <c r="E65" s="72" t="str">
        <f>'[1]dungcnganh'!J51</f>
        <v>Hoàn</v>
      </c>
      <c r="F65" s="71"/>
      <c r="G65" s="79" t="str">
        <f>'[1]Danh sach chuan'!E51</f>
        <v>Nữ</v>
      </c>
      <c r="H65" s="80">
        <f>'[1]Danh sach chuan'!C51</f>
        <v>29272</v>
      </c>
      <c r="I65" s="81"/>
      <c r="J65" s="79"/>
      <c r="K65" s="82"/>
      <c r="L65" s="83"/>
      <c r="M65" s="62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</row>
    <row r="66" spans="1:20" ht="18.75" customHeight="1">
      <c r="A66" s="69">
        <v>21</v>
      </c>
      <c r="B66" s="78" t="str">
        <f>'[1]Danh sach chuan'!D52</f>
        <v>DLX40101051</v>
      </c>
      <c r="C66" s="70"/>
      <c r="D66" s="71" t="str">
        <f>'[1]dungcnganh'!I52</f>
        <v>Vũ Tuyên</v>
      </c>
      <c r="E66" s="72" t="str">
        <f>'[1]dungcnganh'!J52</f>
        <v>Hoàng</v>
      </c>
      <c r="F66" s="71"/>
      <c r="G66" s="79" t="str">
        <f>'[1]Danh sach chuan'!E52</f>
        <v>Nam</v>
      </c>
      <c r="H66" s="80">
        <f>'[1]Danh sach chuan'!C52</f>
        <v>29445</v>
      </c>
      <c r="I66" s="81"/>
      <c r="J66" s="79"/>
      <c r="K66" s="82"/>
      <c r="L66" s="83"/>
      <c r="M66" s="62"/>
      <c r="T66" s="61"/>
    </row>
    <row r="67" spans="1:20" ht="18.75" customHeight="1">
      <c r="A67" s="69">
        <v>22</v>
      </c>
      <c r="B67" s="78" t="str">
        <f>'[1]Danh sach chuan'!D53</f>
        <v>DLX40101052</v>
      </c>
      <c r="C67" s="70"/>
      <c r="D67" s="71" t="str">
        <f>'[1]dungcnganh'!I53</f>
        <v>Đỗ Thị Bích</v>
      </c>
      <c r="E67" s="72" t="str">
        <f>'[1]dungcnganh'!J53</f>
        <v>Hồng</v>
      </c>
      <c r="F67" s="71"/>
      <c r="G67" s="79" t="str">
        <f>'[1]Danh sach chuan'!E53</f>
        <v>Nữ</v>
      </c>
      <c r="H67" s="80">
        <f>'[1]Danh sach chuan'!C53</f>
        <v>32571</v>
      </c>
      <c r="I67" s="81"/>
      <c r="J67" s="79"/>
      <c r="K67" s="82"/>
      <c r="L67" s="83"/>
      <c r="M67" s="62"/>
      <c r="Q67" s="101"/>
      <c r="T67" s="61"/>
    </row>
    <row r="68" spans="1:61" ht="18.75" customHeight="1">
      <c r="A68" s="69">
        <v>23</v>
      </c>
      <c r="B68" s="78" t="str">
        <f>'[1]Danh sach chuan'!D54</f>
        <v>DLX40101053</v>
      </c>
      <c r="C68" s="70"/>
      <c r="D68" s="71" t="str">
        <f>'[1]dungcnganh'!I54</f>
        <v>Trần Thị</v>
      </c>
      <c r="E68" s="72" t="str">
        <f>'[1]dungcnganh'!J54</f>
        <v>Hồng</v>
      </c>
      <c r="F68" s="71"/>
      <c r="G68" s="79" t="str">
        <f>'[1]Danh sach chuan'!E54</f>
        <v>Nữ</v>
      </c>
      <c r="H68" s="80">
        <f>'[1]Danh sach chuan'!C54</f>
        <v>31652</v>
      </c>
      <c r="I68" s="81"/>
      <c r="J68" s="79"/>
      <c r="K68" s="82"/>
      <c r="L68" s="83"/>
      <c r="M68" s="62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</row>
    <row r="69" spans="1:61" ht="18.75" customHeight="1">
      <c r="A69" s="69">
        <v>24</v>
      </c>
      <c r="B69" s="78" t="str">
        <f>'[1]Danh sach chuan'!D55</f>
        <v>DLX40101054</v>
      </c>
      <c r="C69" s="70"/>
      <c r="D69" s="71" t="str">
        <f>'[1]dungcnganh'!I55</f>
        <v>Lê Thị</v>
      </c>
      <c r="E69" s="72" t="str">
        <f>'[1]dungcnganh'!J55</f>
        <v>Hợp</v>
      </c>
      <c r="F69" s="71"/>
      <c r="G69" s="79" t="str">
        <f>'[1]Danh sach chuan'!E55</f>
        <v>Nam</v>
      </c>
      <c r="H69" s="80">
        <f>'[1]Danh sach chuan'!C55</f>
        <v>32457</v>
      </c>
      <c r="I69" s="81"/>
      <c r="J69" s="79"/>
      <c r="K69" s="82"/>
      <c r="L69" s="83"/>
      <c r="M69" s="62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</row>
    <row r="70" spans="1:61" ht="18.75" customHeight="1">
      <c r="A70" s="69">
        <v>25</v>
      </c>
      <c r="B70" s="78" t="str">
        <f>'[1]Danh sach chuan'!D56</f>
        <v>DLX40101055</v>
      </c>
      <c r="C70" s="70"/>
      <c r="D70" s="71" t="str">
        <f>'[1]dungcnganh'!I56</f>
        <v>Cao Thị</v>
      </c>
      <c r="E70" s="72" t="str">
        <f>'[1]dungcnganh'!J56</f>
        <v>Huệ</v>
      </c>
      <c r="F70" s="71"/>
      <c r="G70" s="79" t="str">
        <f>'[1]Danh sach chuan'!E56</f>
        <v>Nữ</v>
      </c>
      <c r="H70" s="80">
        <f>'[1]Danh sach chuan'!C56</f>
        <v>31757</v>
      </c>
      <c r="I70" s="81"/>
      <c r="J70" s="79"/>
      <c r="K70" s="82"/>
      <c r="L70" s="83"/>
      <c r="M70" s="62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</row>
    <row r="71" spans="1:61" ht="18.75" customHeight="1">
      <c r="A71" s="69">
        <v>26</v>
      </c>
      <c r="B71" s="78" t="str">
        <f>'[1]Danh sach chuan'!D57</f>
        <v>DLX40101056</v>
      </c>
      <c r="C71" s="70"/>
      <c r="D71" s="71" t="str">
        <f>'[1]dungcnganh'!I57</f>
        <v>Đặng Văn</v>
      </c>
      <c r="E71" s="72" t="str">
        <f>'[1]dungcnganh'!J57</f>
        <v>Hùng</v>
      </c>
      <c r="F71" s="71"/>
      <c r="G71" s="79" t="str">
        <f>'[1]Danh sach chuan'!E57</f>
        <v>Nam</v>
      </c>
      <c r="H71" s="80">
        <f>'[1]Danh sach chuan'!C57</f>
        <v>31712</v>
      </c>
      <c r="I71" s="81"/>
      <c r="J71" s="79"/>
      <c r="K71" s="82"/>
      <c r="L71" s="83"/>
      <c r="M71" s="62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</row>
    <row r="72" spans="1:61" ht="18.75" customHeight="1">
      <c r="A72" s="69">
        <v>27</v>
      </c>
      <c r="B72" s="78" t="str">
        <f>'[1]Danh sach chuan'!D58</f>
        <v>DLX40101057</v>
      </c>
      <c r="C72" s="70"/>
      <c r="D72" s="71" t="str">
        <f>'[1]dungcnganh'!I58</f>
        <v>Nguyễn Mạnh</v>
      </c>
      <c r="E72" s="72" t="str">
        <f>'[1]dungcnganh'!J58</f>
        <v>Hùng</v>
      </c>
      <c r="F72" s="71"/>
      <c r="G72" s="79" t="str">
        <f>'[1]Danh sach chuan'!E58</f>
        <v>Nam</v>
      </c>
      <c r="H72" s="80">
        <f>'[1]Danh sach chuan'!C58</f>
        <v>29914</v>
      </c>
      <c r="I72" s="81"/>
      <c r="J72" s="79"/>
      <c r="K72" s="82"/>
      <c r="L72" s="83"/>
      <c r="M72" s="62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</row>
    <row r="73" spans="1:61" ht="18.75" customHeight="1">
      <c r="A73" s="69">
        <v>28</v>
      </c>
      <c r="B73" s="78" t="str">
        <f>'[1]Danh sach chuan'!D59</f>
        <v>DLX40101058</v>
      </c>
      <c r="C73" s="70"/>
      <c r="D73" s="71" t="str">
        <f>'[1]dungcnganh'!I59</f>
        <v>Nguyễn Duy</v>
      </c>
      <c r="E73" s="72" t="str">
        <f>'[1]dungcnganh'!J59</f>
        <v>Hưng</v>
      </c>
      <c r="F73" s="71"/>
      <c r="G73" s="79" t="str">
        <f>'[1]Danh sach chuan'!E59</f>
        <v>Nam</v>
      </c>
      <c r="H73" s="80" t="str">
        <f>'[1]Danh sach chuan'!C59</f>
        <v>21/07/1988</v>
      </c>
      <c r="I73" s="81"/>
      <c r="J73" s="79"/>
      <c r="K73" s="82"/>
      <c r="L73" s="83"/>
      <c r="M73" s="62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</row>
    <row r="74" spans="1:61" ht="18.75" customHeight="1">
      <c r="A74" s="69">
        <v>29</v>
      </c>
      <c r="B74" s="78" t="str">
        <f>'[1]Danh sach chuan'!D60</f>
        <v>DLX40101059</v>
      </c>
      <c r="C74" s="70"/>
      <c r="D74" s="71" t="str">
        <f>'[1]dungcnganh'!I60</f>
        <v>Lê Thị Mai</v>
      </c>
      <c r="E74" s="72" t="str">
        <f>'[1]dungcnganh'!J60</f>
        <v>Hương</v>
      </c>
      <c r="F74" s="71"/>
      <c r="G74" s="79" t="str">
        <f>'[1]Danh sach chuan'!E60</f>
        <v>Nữ</v>
      </c>
      <c r="H74" s="80">
        <f>'[1]Danh sach chuan'!C60</f>
        <v>26459</v>
      </c>
      <c r="I74" s="81"/>
      <c r="J74" s="79"/>
      <c r="K74" s="82"/>
      <c r="L74" s="83"/>
      <c r="M74" s="62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</row>
    <row r="75" spans="1:61" ht="18.75" customHeight="1">
      <c r="A75" s="85">
        <v>30</v>
      </c>
      <c r="B75" s="85" t="str">
        <f>'[1]Danh sach chuan'!D61</f>
        <v>DLX40101060</v>
      </c>
      <c r="C75" s="86"/>
      <c r="D75" s="87" t="str">
        <f>'[1]dungcnganh'!I61</f>
        <v>Nguyễn Thị</v>
      </c>
      <c r="E75" s="88" t="str">
        <f>'[1]dungcnganh'!J61</f>
        <v>Hương</v>
      </c>
      <c r="F75" s="87"/>
      <c r="G75" s="89" t="str">
        <f>'[1]Danh sach chuan'!E61</f>
        <v>Nữ</v>
      </c>
      <c r="H75" s="90">
        <f>'[1]Danh sach chuan'!C61</f>
        <v>32003</v>
      </c>
      <c r="I75" s="91"/>
      <c r="J75" s="89"/>
      <c r="K75" s="92"/>
      <c r="L75" s="93"/>
      <c r="M75" s="62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</row>
    <row r="76" spans="1:61" ht="18" customHeight="1">
      <c r="A76" s="94"/>
      <c r="B76" s="94"/>
      <c r="C76" s="94"/>
      <c r="D76" s="95"/>
      <c r="E76" s="95"/>
      <c r="F76" s="95"/>
      <c r="G76" s="96"/>
      <c r="H76" s="97"/>
      <c r="I76" s="97"/>
      <c r="J76" s="96"/>
      <c r="K76" s="98"/>
      <c r="L76" s="98"/>
      <c r="M76" s="62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</row>
    <row r="77" spans="1:61" ht="18" customHeight="1">
      <c r="A77" s="182" t="s">
        <v>294</v>
      </c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62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</row>
    <row r="78" spans="1:61" ht="18" customHeight="1">
      <c r="A78" s="182" t="s">
        <v>295</v>
      </c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62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</row>
    <row r="79" spans="1:61" ht="15" customHeight="1">
      <c r="A79" s="94"/>
      <c r="B79" s="94"/>
      <c r="C79" s="94"/>
      <c r="D79" s="95"/>
      <c r="E79" s="95"/>
      <c r="F79" s="95"/>
      <c r="G79" s="175" t="s">
        <v>296</v>
      </c>
      <c r="H79" s="175"/>
      <c r="I79" s="175"/>
      <c r="J79" s="175"/>
      <c r="K79" s="175"/>
      <c r="L79" s="175"/>
      <c r="M79" s="62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</row>
    <row r="80" spans="1:61" ht="18" customHeight="1">
      <c r="A80" s="176" t="s">
        <v>297</v>
      </c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62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</row>
    <row r="81" spans="1:61" ht="18" customHeight="1">
      <c r="A81" s="179" t="s">
        <v>298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62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</row>
    <row r="82" spans="1:61" ht="18.75" customHeight="1">
      <c r="A82" s="69">
        <v>1</v>
      </c>
      <c r="B82" s="69" t="str">
        <f>'[1]Danh sach chuan'!D62</f>
        <v>DLX40101061</v>
      </c>
      <c r="C82" s="70"/>
      <c r="D82" s="71" t="str">
        <f>'[1]dungcnganh'!I62</f>
        <v>Nguyễn Thị</v>
      </c>
      <c r="E82" s="72" t="str">
        <f>'[1]dungcnganh'!J62</f>
        <v>Hương</v>
      </c>
      <c r="F82" s="71"/>
      <c r="G82" s="73" t="str">
        <f>'[1]Danh sach chuan'!E62</f>
        <v>Nữ</v>
      </c>
      <c r="H82" s="74">
        <f>'[1]Danh sach chuan'!C62</f>
        <v>32541</v>
      </c>
      <c r="I82" s="75"/>
      <c r="J82" s="73"/>
      <c r="K82" s="99"/>
      <c r="L82" s="100"/>
      <c r="M82" s="62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</row>
    <row r="83" spans="1:61" ht="18.75" customHeight="1">
      <c r="A83" s="69">
        <v>2</v>
      </c>
      <c r="B83" s="78" t="str">
        <f>'[1]Danh sach chuan'!D63</f>
        <v>DLX40101062</v>
      </c>
      <c r="C83" s="70"/>
      <c r="D83" s="71" t="str">
        <f>'[1]dungcnganh'!I63</f>
        <v>Phạm Thị Thu</v>
      </c>
      <c r="E83" s="72" t="str">
        <f>'[1]dungcnganh'!J63</f>
        <v>Hương</v>
      </c>
      <c r="F83" s="71"/>
      <c r="G83" s="79" t="str">
        <f>'[1]Danh sach chuan'!E63</f>
        <v>Nữ</v>
      </c>
      <c r="H83" s="80">
        <f>'[1]Danh sach chuan'!C63</f>
        <v>30688</v>
      </c>
      <c r="I83" s="81"/>
      <c r="J83" s="79"/>
      <c r="K83" s="82"/>
      <c r="L83" s="83"/>
      <c r="M83" s="62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</row>
    <row r="84" spans="1:61" ht="18.75" customHeight="1">
      <c r="A84" s="69">
        <v>3</v>
      </c>
      <c r="B84" s="78" t="str">
        <f>'[1]Danh sach chuan'!D64</f>
        <v>DLX40101063</v>
      </c>
      <c r="C84" s="70"/>
      <c r="D84" s="71" t="str">
        <f>'[1]dungcnganh'!I64</f>
        <v>Nguyễn Thị Thu</v>
      </c>
      <c r="E84" s="72" t="str">
        <f>'[1]dungcnganh'!J64</f>
        <v>Hường</v>
      </c>
      <c r="F84" s="71"/>
      <c r="G84" s="79" t="str">
        <f>'[1]Danh sach chuan'!E64</f>
        <v>Nữ</v>
      </c>
      <c r="H84" s="80">
        <f>'[1]Danh sach chuan'!C64</f>
        <v>31758</v>
      </c>
      <c r="I84" s="81"/>
      <c r="J84" s="79"/>
      <c r="K84" s="82"/>
      <c r="L84" s="83"/>
      <c r="M84" s="62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</row>
    <row r="85" spans="1:61" ht="18.75" customHeight="1">
      <c r="A85" s="69">
        <v>4</v>
      </c>
      <c r="B85" s="78" t="str">
        <f>'[1]Danh sach chuan'!D65</f>
        <v>DLX40101064</v>
      </c>
      <c r="C85" s="70"/>
      <c r="D85" s="71" t="str">
        <f>'[1]dungcnganh'!I65</f>
        <v>Nguyễn Thị Thu</v>
      </c>
      <c r="E85" s="72" t="str">
        <f>'[1]dungcnganh'!J65</f>
        <v>Hường</v>
      </c>
      <c r="F85" s="71"/>
      <c r="G85" s="79" t="str">
        <f>'[1]Danh sach chuan'!E65</f>
        <v>Nữ</v>
      </c>
      <c r="H85" s="80">
        <f>'[1]Danh sach chuan'!C65</f>
        <v>32564</v>
      </c>
      <c r="I85" s="81"/>
      <c r="J85" s="79"/>
      <c r="K85" s="82"/>
      <c r="L85" s="83"/>
      <c r="M85" s="62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</row>
    <row r="86" spans="1:61" ht="18.75" customHeight="1">
      <c r="A86" s="69">
        <v>5</v>
      </c>
      <c r="B86" s="78" t="str">
        <f>'[1]Danh sach chuan'!D66</f>
        <v>DLX40101065</v>
      </c>
      <c r="C86" s="70"/>
      <c r="D86" s="71" t="str">
        <f>'[1]dungcnganh'!I66</f>
        <v>Phùng Thị Minh</v>
      </c>
      <c r="E86" s="72" t="str">
        <f>'[1]dungcnganh'!J66</f>
        <v>Hường</v>
      </c>
      <c r="F86" s="71"/>
      <c r="G86" s="79" t="str">
        <f>'[1]Danh sach chuan'!E66</f>
        <v>Nữ</v>
      </c>
      <c r="H86" s="80">
        <f>'[1]Danh sach chuan'!C66</f>
        <v>30143</v>
      </c>
      <c r="I86" s="81"/>
      <c r="J86" s="79"/>
      <c r="K86" s="82"/>
      <c r="L86" s="83"/>
      <c r="M86" s="62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</row>
    <row r="87" spans="1:61" ht="18.75" customHeight="1">
      <c r="A87" s="69">
        <v>6</v>
      </c>
      <c r="B87" s="78" t="str">
        <f>'[1]Danh sach chuan'!D67</f>
        <v>DLX40101066</v>
      </c>
      <c r="C87" s="70"/>
      <c r="D87" s="71" t="str">
        <f>'[1]dungcnganh'!I67</f>
        <v>Nguyễn Bá</v>
      </c>
      <c r="E87" s="72" t="str">
        <f>'[1]dungcnganh'!J67</f>
        <v>Huy</v>
      </c>
      <c r="F87" s="71"/>
      <c r="G87" s="79" t="str">
        <f>'[1]Danh sach chuan'!E67</f>
        <v>Nam</v>
      </c>
      <c r="H87" s="80">
        <f>'[1]Danh sach chuan'!C67</f>
        <v>31146</v>
      </c>
      <c r="I87" s="81"/>
      <c r="J87" s="79"/>
      <c r="K87" s="82"/>
      <c r="L87" s="83"/>
      <c r="M87" s="62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</row>
    <row r="88" spans="1:61" ht="18.75" customHeight="1">
      <c r="A88" s="69">
        <v>7</v>
      </c>
      <c r="B88" s="78" t="str">
        <f>'[1]Danh sach chuan'!D68</f>
        <v>DLX40101067</v>
      </c>
      <c r="C88" s="70"/>
      <c r="D88" s="71" t="str">
        <f>'[1]dungcnganh'!I68</f>
        <v>Phạm Văn</v>
      </c>
      <c r="E88" s="72" t="str">
        <f>'[1]dungcnganh'!J68</f>
        <v>Huy</v>
      </c>
      <c r="F88" s="71"/>
      <c r="G88" s="79" t="str">
        <f>'[1]Danh sach chuan'!E68</f>
        <v>Nam</v>
      </c>
      <c r="H88" s="80">
        <f>'[1]Danh sach chuan'!C68</f>
        <v>30999</v>
      </c>
      <c r="I88" s="81"/>
      <c r="J88" s="79"/>
      <c r="K88" s="82"/>
      <c r="L88" s="83"/>
      <c r="M88" s="62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</row>
    <row r="89" spans="1:61" ht="18.75" customHeight="1">
      <c r="A89" s="69">
        <v>8</v>
      </c>
      <c r="B89" s="78" t="str">
        <f>'[1]Danh sach chuan'!D69</f>
        <v>DLX40101068</v>
      </c>
      <c r="C89" s="70"/>
      <c r="D89" s="71" t="str">
        <f>'[1]dungcnganh'!I69</f>
        <v>Đoàn Thị Thanh</v>
      </c>
      <c r="E89" s="72" t="str">
        <f>'[1]dungcnganh'!J69</f>
        <v>Huyền</v>
      </c>
      <c r="F89" s="71"/>
      <c r="G89" s="79" t="str">
        <f>'[1]Danh sach chuan'!E69</f>
        <v>Nữ</v>
      </c>
      <c r="H89" s="80">
        <f>'[1]Danh sach chuan'!C69</f>
        <v>28912</v>
      </c>
      <c r="I89" s="81"/>
      <c r="J89" s="79"/>
      <c r="K89" s="82"/>
      <c r="L89" s="83"/>
      <c r="M89" s="62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</row>
    <row r="90" spans="1:61" ht="18.75" customHeight="1">
      <c r="A90" s="69">
        <v>9</v>
      </c>
      <c r="B90" s="78" t="str">
        <f>'[1]Danh sach chuan'!D70</f>
        <v>DLX40101069</v>
      </c>
      <c r="C90" s="70"/>
      <c r="D90" s="71" t="str">
        <f>'[1]dungcnganh'!I70</f>
        <v>Lê Thị Lệ</v>
      </c>
      <c r="E90" s="72" t="str">
        <f>'[1]dungcnganh'!J70</f>
        <v>Huyền</v>
      </c>
      <c r="F90" s="71"/>
      <c r="G90" s="79" t="str">
        <f>'[1]Danh sach chuan'!E70</f>
        <v>Nữ</v>
      </c>
      <c r="H90" s="80">
        <f>'[1]Danh sach chuan'!C70</f>
        <v>31529</v>
      </c>
      <c r="I90" s="81"/>
      <c r="J90" s="79"/>
      <c r="K90" s="82"/>
      <c r="L90" s="83"/>
      <c r="M90" s="62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</row>
    <row r="91" spans="1:61" ht="18.75" customHeight="1">
      <c r="A91" s="69">
        <v>10</v>
      </c>
      <c r="B91" s="78" t="str">
        <f>'[1]Danh sach chuan'!D71</f>
        <v>DLX40101070</v>
      </c>
      <c r="C91" s="70"/>
      <c r="D91" s="71" t="str">
        <f>'[1]dungcnganh'!I71</f>
        <v>Nguyễn Tiến</v>
      </c>
      <c r="E91" s="72" t="str">
        <f>'[1]dungcnganh'!J71</f>
        <v>Kiểm</v>
      </c>
      <c r="F91" s="71"/>
      <c r="G91" s="79" t="str">
        <f>'[1]Danh sach chuan'!E71</f>
        <v>Nam</v>
      </c>
      <c r="H91" s="80">
        <f>'[1]Danh sach chuan'!C71</f>
        <v>31305</v>
      </c>
      <c r="I91" s="81"/>
      <c r="J91" s="79"/>
      <c r="K91" s="82"/>
      <c r="L91" s="83"/>
      <c r="M91" s="62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</row>
    <row r="92" spans="1:61" ht="18.75" customHeight="1">
      <c r="A92" s="69">
        <v>11</v>
      </c>
      <c r="B92" s="78" t="str">
        <f>'[1]Danh sach chuan'!D72</f>
        <v>DLX40101071</v>
      </c>
      <c r="C92" s="70"/>
      <c r="D92" s="71" t="str">
        <f>'[1]dungcnganh'!I72</f>
        <v>Nguyễn Đức</v>
      </c>
      <c r="E92" s="72" t="str">
        <f>'[1]dungcnganh'!J72</f>
        <v>Kiên</v>
      </c>
      <c r="F92" s="71"/>
      <c r="G92" s="79" t="str">
        <f>'[1]Danh sach chuan'!E72</f>
        <v>Nam</v>
      </c>
      <c r="H92" s="80">
        <f>'[1]Danh sach chuan'!C72</f>
        <v>30085</v>
      </c>
      <c r="I92" s="81"/>
      <c r="J92" s="79"/>
      <c r="K92" s="82"/>
      <c r="L92" s="83"/>
      <c r="M92" s="62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</row>
    <row r="93" spans="1:61" ht="18.75" customHeight="1">
      <c r="A93" s="69">
        <v>12</v>
      </c>
      <c r="B93" s="78" t="str">
        <f>'[1]Danh sach chuan'!D73</f>
        <v>DLX40101072</v>
      </c>
      <c r="C93" s="70"/>
      <c r="D93" s="71" t="str">
        <f>'[1]dungcnganh'!I73</f>
        <v>Nguyễn Duy</v>
      </c>
      <c r="E93" s="72" t="str">
        <f>'[1]dungcnganh'!J73</f>
        <v>Kim</v>
      </c>
      <c r="F93" s="71"/>
      <c r="G93" s="79" t="str">
        <f>'[1]Danh sach chuan'!E73</f>
        <v>Nam</v>
      </c>
      <c r="H93" s="80">
        <f>'[1]Danh sach chuan'!C73</f>
        <v>29027</v>
      </c>
      <c r="I93" s="81"/>
      <c r="J93" s="79"/>
      <c r="K93" s="82"/>
      <c r="L93" s="83"/>
      <c r="M93" s="62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</row>
    <row r="94" spans="1:61" ht="18.75" customHeight="1">
      <c r="A94" s="69">
        <v>13</v>
      </c>
      <c r="B94" s="78" t="str">
        <f>'[1]Danh sach chuan'!D74</f>
        <v>DLX40101073</v>
      </c>
      <c r="C94" s="70"/>
      <c r="D94" s="71" t="str">
        <f>'[1]dungcnganh'!I74</f>
        <v>Nguyễn Thị Ngọc</v>
      </c>
      <c r="E94" s="72" t="str">
        <f>'[1]dungcnganh'!J74</f>
        <v>Lan</v>
      </c>
      <c r="F94" s="71"/>
      <c r="G94" s="79" t="str">
        <f>'[1]Danh sach chuan'!E74</f>
        <v>Nữ</v>
      </c>
      <c r="H94" s="80">
        <f>'[1]Danh sach chuan'!C74</f>
        <v>30543</v>
      </c>
      <c r="I94" s="81"/>
      <c r="J94" s="79"/>
      <c r="K94" s="82"/>
      <c r="L94" s="83"/>
      <c r="M94" s="62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</row>
    <row r="95" spans="1:20" ht="18.75" customHeight="1">
      <c r="A95" s="69">
        <v>14</v>
      </c>
      <c r="B95" s="78" t="str">
        <f>'[1]Danh sach chuan'!D75</f>
        <v>DLX40101074</v>
      </c>
      <c r="C95" s="70"/>
      <c r="D95" s="71" t="str">
        <f>'[1]dungcnganh'!I75</f>
        <v>Vũ Thị</v>
      </c>
      <c r="E95" s="72" t="str">
        <f>'[1]dungcnganh'!J75</f>
        <v>Lan</v>
      </c>
      <c r="F95" s="71"/>
      <c r="G95" s="79" t="str">
        <f>'[1]Danh sach chuan'!E75</f>
        <v>Nữ</v>
      </c>
      <c r="H95" s="80">
        <f>'[1]Danh sach chuan'!C75</f>
        <v>28909</v>
      </c>
      <c r="I95" s="81"/>
      <c r="J95" s="79"/>
      <c r="K95" s="82"/>
      <c r="L95" s="83"/>
      <c r="M95" s="62"/>
      <c r="T95" s="61"/>
    </row>
    <row r="96" spans="1:20" ht="18.75" customHeight="1">
      <c r="A96" s="69">
        <v>15</v>
      </c>
      <c r="B96" s="78" t="str">
        <f>'[1]Danh sach chuan'!D76</f>
        <v>DLX40101075</v>
      </c>
      <c r="C96" s="70"/>
      <c r="D96" s="71" t="str">
        <f>'[1]dungcnganh'!I76</f>
        <v>Hoành Thị</v>
      </c>
      <c r="E96" s="72" t="str">
        <f>'[1]dungcnganh'!J76</f>
        <v>Liên</v>
      </c>
      <c r="F96" s="71"/>
      <c r="G96" s="79" t="str">
        <f>'[1]Danh sach chuan'!E76</f>
        <v>Nữ</v>
      </c>
      <c r="H96" s="80">
        <f>'[1]Danh sach chuan'!C76</f>
        <v>31432</v>
      </c>
      <c r="I96" s="81"/>
      <c r="J96" s="79"/>
      <c r="K96" s="82"/>
      <c r="L96" s="83"/>
      <c r="M96" s="62"/>
      <c r="T96" s="61"/>
    </row>
    <row r="97" spans="1:61" ht="18.75" customHeight="1">
      <c r="A97" s="69">
        <v>16</v>
      </c>
      <c r="B97" s="78" t="str">
        <f>'[1]Danh sach chuan'!D77</f>
        <v>DLX40101076</v>
      </c>
      <c r="C97" s="70"/>
      <c r="D97" s="71" t="str">
        <f>'[1]dungcnganh'!I77</f>
        <v>Lê Thị</v>
      </c>
      <c r="E97" s="72" t="str">
        <f>'[1]dungcnganh'!J77</f>
        <v>Liên</v>
      </c>
      <c r="F97" s="71"/>
      <c r="G97" s="79" t="str">
        <f>'[1]Danh sach chuan'!E77</f>
        <v>Nữ</v>
      </c>
      <c r="H97" s="80">
        <f>'[1]Danh sach chuan'!C77</f>
        <v>32146</v>
      </c>
      <c r="I97" s="81"/>
      <c r="J97" s="79"/>
      <c r="K97" s="82"/>
      <c r="L97" s="83"/>
      <c r="M97" s="62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</row>
    <row r="98" spans="1:61" ht="18.75" customHeight="1">
      <c r="A98" s="69">
        <v>17</v>
      </c>
      <c r="B98" s="78" t="str">
        <f>'[1]Danh sach chuan'!D78</f>
        <v>DLX40101077</v>
      </c>
      <c r="C98" s="70"/>
      <c r="D98" s="71" t="str">
        <f>'[1]dungcnganh'!I78</f>
        <v>Nguyễn Thị Kim</v>
      </c>
      <c r="E98" s="72" t="str">
        <f>'[1]dungcnganh'!J78</f>
        <v>Liên</v>
      </c>
      <c r="F98" s="71"/>
      <c r="G98" s="79" t="str">
        <f>'[1]Danh sach chuan'!E78</f>
        <v>Nữ</v>
      </c>
      <c r="H98" s="80">
        <f>'[1]Danh sach chuan'!C78</f>
        <v>30729</v>
      </c>
      <c r="I98" s="81"/>
      <c r="J98" s="79"/>
      <c r="K98" s="82"/>
      <c r="L98" s="83"/>
      <c r="M98" s="62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</row>
    <row r="99" spans="1:61" ht="18.75" customHeight="1">
      <c r="A99" s="69">
        <v>18</v>
      </c>
      <c r="B99" s="78" t="str">
        <f>'[1]Danh sach chuan'!D79</f>
        <v>DLX40101078</v>
      </c>
      <c r="C99" s="70"/>
      <c r="D99" s="71" t="str">
        <f>'[1]dungcnganh'!I79</f>
        <v>Phạm Thị Bích</v>
      </c>
      <c r="E99" s="72" t="str">
        <f>'[1]dungcnganh'!J79</f>
        <v>Liên</v>
      </c>
      <c r="F99" s="71"/>
      <c r="G99" s="79" t="str">
        <f>'[1]Danh sach chuan'!E79</f>
        <v>Nữ</v>
      </c>
      <c r="H99" s="80">
        <f>'[1]Danh sach chuan'!C79</f>
        <v>31054</v>
      </c>
      <c r="I99" s="81"/>
      <c r="J99" s="79"/>
      <c r="K99" s="82"/>
      <c r="L99" s="83"/>
      <c r="M99" s="62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</row>
    <row r="100" spans="1:61" ht="18.75" customHeight="1">
      <c r="A100" s="69">
        <v>19</v>
      </c>
      <c r="B100" s="78" t="str">
        <f>'[1]Danh sach chuan'!D80</f>
        <v>DLX40101079</v>
      </c>
      <c r="C100" s="70"/>
      <c r="D100" s="71" t="str">
        <f>'[1]dungcnganh'!I80</f>
        <v>Vũ Hồng</v>
      </c>
      <c r="E100" s="72" t="str">
        <f>'[1]dungcnganh'!J80</f>
        <v>Liên</v>
      </c>
      <c r="F100" s="71"/>
      <c r="G100" s="79" t="str">
        <f>'[1]Danh sach chuan'!E80</f>
        <v>Nữ</v>
      </c>
      <c r="H100" s="80">
        <f>'[1]Danh sach chuan'!C80</f>
        <v>32209</v>
      </c>
      <c r="I100" s="81"/>
      <c r="J100" s="79"/>
      <c r="K100" s="82"/>
      <c r="L100" s="83"/>
      <c r="M100" s="62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</row>
    <row r="101" spans="1:61" ht="18.75" customHeight="1">
      <c r="A101" s="69">
        <v>20</v>
      </c>
      <c r="B101" s="78" t="str">
        <f>'[1]Danh sach chuan'!D81</f>
        <v>DLX40101080</v>
      </c>
      <c r="C101" s="70"/>
      <c r="D101" s="71" t="str">
        <f>'[1]dungcnganh'!I81</f>
        <v>Nguyễn Ngọc</v>
      </c>
      <c r="E101" s="72" t="str">
        <f>'[1]dungcnganh'!J81</f>
        <v>Linh</v>
      </c>
      <c r="F101" s="71"/>
      <c r="G101" s="79" t="str">
        <f>'[1]Danh sach chuan'!E81</f>
        <v>Nam</v>
      </c>
      <c r="H101" s="80">
        <f>'[1]Danh sach chuan'!C81</f>
        <v>32744</v>
      </c>
      <c r="I101" s="81"/>
      <c r="J101" s="79"/>
      <c r="K101" s="82"/>
      <c r="L101" s="83"/>
      <c r="M101" s="62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</row>
    <row r="102" spans="1:61" ht="18.75" customHeight="1">
      <c r="A102" s="69">
        <v>21</v>
      </c>
      <c r="B102" s="78" t="str">
        <f>'[1]Danh sach chuan'!D82</f>
        <v>DLX40101081</v>
      </c>
      <c r="C102" s="70"/>
      <c r="D102" s="71" t="str">
        <f>'[1]dungcnganh'!I82</f>
        <v>Nguyễn Thuỳ</v>
      </c>
      <c r="E102" s="72" t="str">
        <f>'[1]dungcnganh'!J82</f>
        <v>Linh</v>
      </c>
      <c r="F102" s="71"/>
      <c r="G102" s="79" t="str">
        <f>'[1]Danh sach chuan'!E82</f>
        <v>Nữ</v>
      </c>
      <c r="H102" s="80">
        <f>'[1]Danh sach chuan'!C82</f>
        <v>32349</v>
      </c>
      <c r="I102" s="81"/>
      <c r="J102" s="79"/>
      <c r="K102" s="82"/>
      <c r="L102" s="83"/>
      <c r="M102" s="62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</row>
    <row r="103" spans="1:61" ht="18.75" customHeight="1">
      <c r="A103" s="69">
        <v>22</v>
      </c>
      <c r="B103" s="78" t="str">
        <f>'[1]Danh sach chuan'!D83</f>
        <v>DLX40101082</v>
      </c>
      <c r="C103" s="70"/>
      <c r="D103" s="71" t="str">
        <f>'[1]dungcnganh'!I83</f>
        <v>Nguyễn Thùy</v>
      </c>
      <c r="E103" s="72" t="str">
        <f>'[1]dungcnganh'!J83</f>
        <v>Linh</v>
      </c>
      <c r="F103" s="71"/>
      <c r="G103" s="79" t="str">
        <f>'[1]Danh sach chuan'!E83</f>
        <v>Nữ</v>
      </c>
      <c r="H103" s="80">
        <f>'[1]Danh sach chuan'!C83</f>
        <v>31645</v>
      </c>
      <c r="I103" s="81"/>
      <c r="J103" s="79"/>
      <c r="K103" s="82"/>
      <c r="L103" s="83"/>
      <c r="M103" s="62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</row>
    <row r="104" spans="1:61" ht="18.75" customHeight="1">
      <c r="A104" s="69">
        <v>23</v>
      </c>
      <c r="B104" s="78" t="str">
        <f>'[1]Danh sach chuan'!D84</f>
        <v>DLX40101083</v>
      </c>
      <c r="C104" s="70"/>
      <c r="D104" s="71" t="str">
        <f>'[1]dungcnganh'!I84</f>
        <v>Nguyễn Thùy</v>
      </c>
      <c r="E104" s="72" t="str">
        <f>'[1]dungcnganh'!J84</f>
        <v>Linh</v>
      </c>
      <c r="F104" s="71"/>
      <c r="G104" s="79" t="str">
        <f>'[1]Danh sach chuan'!E84</f>
        <v>Nữ</v>
      </c>
      <c r="H104" s="80">
        <f>'[1]Danh sach chuan'!C84</f>
        <v>32478</v>
      </c>
      <c r="I104" s="81"/>
      <c r="J104" s="79"/>
      <c r="K104" s="82"/>
      <c r="L104" s="83"/>
      <c r="M104" s="62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</row>
    <row r="105" spans="1:61" ht="18.75" customHeight="1">
      <c r="A105" s="69">
        <v>24</v>
      </c>
      <c r="B105" s="78" t="str">
        <f>'[1]Danh sach chuan'!D85</f>
        <v>DLX40101084</v>
      </c>
      <c r="C105" s="70"/>
      <c r="D105" s="71" t="str">
        <f>'[1]dungcnganh'!I85</f>
        <v>Trịnh Khánh</v>
      </c>
      <c r="E105" s="72" t="str">
        <f>'[1]dungcnganh'!J85</f>
        <v>Linh</v>
      </c>
      <c r="F105" s="71"/>
      <c r="G105" s="79" t="str">
        <f>'[1]Danh sach chuan'!E85</f>
        <v>Nữ</v>
      </c>
      <c r="H105" s="80">
        <f>'[1]Danh sach chuan'!C85</f>
        <v>32367</v>
      </c>
      <c r="I105" s="81"/>
      <c r="J105" s="79"/>
      <c r="K105" s="82"/>
      <c r="L105" s="83"/>
      <c r="M105" s="62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</row>
    <row r="106" spans="1:61" ht="18.75" customHeight="1">
      <c r="A106" s="69">
        <v>25</v>
      </c>
      <c r="B106" s="78" t="str">
        <f>'[1]Danh sach chuan'!D86</f>
        <v>DLX40101085</v>
      </c>
      <c r="C106" s="70"/>
      <c r="D106" s="71" t="str">
        <f>'[1]dungcnganh'!I86</f>
        <v>Trịnh Văn</v>
      </c>
      <c r="E106" s="72" t="str">
        <f>'[1]dungcnganh'!J86</f>
        <v>Lộc</v>
      </c>
      <c r="F106" s="71"/>
      <c r="G106" s="79" t="str">
        <f>'[1]Danh sach chuan'!E86</f>
        <v>Nam</v>
      </c>
      <c r="H106" s="80">
        <f>'[1]Danh sach chuan'!C86</f>
        <v>32141</v>
      </c>
      <c r="I106" s="81"/>
      <c r="J106" s="79"/>
      <c r="K106" s="82"/>
      <c r="L106" s="83"/>
      <c r="M106" s="62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</row>
    <row r="107" spans="1:61" ht="18.75" customHeight="1">
      <c r="A107" s="69">
        <v>26</v>
      </c>
      <c r="B107" s="78" t="str">
        <f>'[1]Danh sach chuan'!D87</f>
        <v>DLX40101086</v>
      </c>
      <c r="C107" s="70"/>
      <c r="D107" s="71" t="str">
        <f>'[1]dungcnganh'!I87</f>
        <v>Đinh Tất</v>
      </c>
      <c r="E107" s="72" t="str">
        <f>'[1]dungcnganh'!J87</f>
        <v>Lợi</v>
      </c>
      <c r="F107" s="71"/>
      <c r="G107" s="79" t="str">
        <f>'[1]Danh sach chuan'!E87</f>
        <v>Nam</v>
      </c>
      <c r="H107" s="80" t="str">
        <f>'[1]Danh sach chuan'!C87</f>
        <v>20/10/1968</v>
      </c>
      <c r="I107" s="81"/>
      <c r="J107" s="79"/>
      <c r="K107" s="82"/>
      <c r="L107" s="83"/>
      <c r="M107" s="62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</row>
    <row r="108" spans="1:61" ht="18.75" customHeight="1">
      <c r="A108" s="69">
        <v>27</v>
      </c>
      <c r="B108" s="78" t="str">
        <f>'[1]Danh sach chuan'!D88</f>
        <v>DLX40101087</v>
      </c>
      <c r="C108" s="70"/>
      <c r="D108" s="71" t="str">
        <f>'[1]dungcnganh'!I88</f>
        <v>Ngô Đức</v>
      </c>
      <c r="E108" s="72" t="str">
        <f>'[1]dungcnganh'!J88</f>
        <v>Long</v>
      </c>
      <c r="F108" s="71"/>
      <c r="G108" s="79" t="str">
        <f>'[1]Danh sach chuan'!E88</f>
        <v>Nam</v>
      </c>
      <c r="H108" s="80">
        <f>'[1]Danh sach chuan'!C88</f>
        <v>31144</v>
      </c>
      <c r="I108" s="81"/>
      <c r="J108" s="79"/>
      <c r="K108" s="82"/>
      <c r="L108" s="83"/>
      <c r="M108" s="62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</row>
    <row r="109" spans="1:61" ht="18.75" customHeight="1">
      <c r="A109" s="69">
        <v>28</v>
      </c>
      <c r="B109" s="78" t="str">
        <f>'[1]Danh sach chuan'!D89</f>
        <v>DLX40101088</v>
      </c>
      <c r="C109" s="70"/>
      <c r="D109" s="71" t="str">
        <f>'[1]dungcnganh'!I89</f>
        <v>Nguyễn Duy</v>
      </c>
      <c r="E109" s="72" t="str">
        <f>'[1]dungcnganh'!J89</f>
        <v>Long</v>
      </c>
      <c r="F109" s="71"/>
      <c r="G109" s="79" t="str">
        <f>'[1]Danh sach chuan'!E89</f>
        <v>Nam</v>
      </c>
      <c r="H109" s="80">
        <f>'[1]Danh sach chuan'!C89</f>
        <v>29286</v>
      </c>
      <c r="I109" s="81"/>
      <c r="J109" s="79"/>
      <c r="K109" s="82"/>
      <c r="L109" s="83"/>
      <c r="M109" s="62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</row>
    <row r="110" spans="1:61" ht="18.75" customHeight="1">
      <c r="A110" s="69">
        <v>29</v>
      </c>
      <c r="B110" s="78" t="str">
        <f>'[1]Danh sach chuan'!D90</f>
        <v>DLX40101089</v>
      </c>
      <c r="C110" s="70"/>
      <c r="D110" s="71" t="str">
        <f>'[1]dungcnganh'!I90</f>
        <v>Trần Ngọc</v>
      </c>
      <c r="E110" s="72" t="str">
        <f>'[1]dungcnganh'!J90</f>
        <v>Long</v>
      </c>
      <c r="F110" s="71"/>
      <c r="G110" s="79" t="str">
        <f>'[1]Danh sach chuan'!E90</f>
        <v>Nam</v>
      </c>
      <c r="H110" s="80">
        <f>'[1]Danh sach chuan'!C90</f>
        <v>27370</v>
      </c>
      <c r="I110" s="81"/>
      <c r="J110" s="79"/>
      <c r="K110" s="82"/>
      <c r="L110" s="83"/>
      <c r="M110" s="62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</row>
    <row r="111" spans="1:61" ht="18.75" customHeight="1">
      <c r="A111" s="85">
        <v>30</v>
      </c>
      <c r="B111" s="85" t="str">
        <f>'[1]Danh sach chuan'!D91</f>
        <v>DLX40101090</v>
      </c>
      <c r="C111" s="86"/>
      <c r="D111" s="87" t="str">
        <f>'[1]dungcnganh'!I91</f>
        <v>Vũ Hoàng</v>
      </c>
      <c r="E111" s="88" t="str">
        <f>'[1]dungcnganh'!J91</f>
        <v>Long</v>
      </c>
      <c r="F111" s="87"/>
      <c r="G111" s="89" t="str">
        <f>'[1]Danh sach chuan'!E91</f>
        <v>Nam</v>
      </c>
      <c r="H111" s="90">
        <f>'[1]Danh sach chuan'!C91</f>
        <v>29721</v>
      </c>
      <c r="I111" s="91"/>
      <c r="J111" s="89"/>
      <c r="K111" s="92"/>
      <c r="L111" s="93"/>
      <c r="M111" s="62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</row>
    <row r="112" spans="1:61" ht="18" customHeight="1">
      <c r="A112" s="94"/>
      <c r="B112" s="94"/>
      <c r="C112" s="94"/>
      <c r="D112" s="95"/>
      <c r="E112" s="95"/>
      <c r="F112" s="95"/>
      <c r="G112" s="96"/>
      <c r="H112" s="97"/>
      <c r="I112" s="97"/>
      <c r="J112" s="96"/>
      <c r="K112" s="98"/>
      <c r="L112" s="98"/>
      <c r="M112" s="62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</row>
    <row r="113" spans="1:61" ht="18" customHeight="1">
      <c r="A113" s="182" t="s">
        <v>294</v>
      </c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62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</row>
    <row r="114" spans="1:61" ht="18" customHeight="1">
      <c r="A114" s="182" t="s">
        <v>295</v>
      </c>
      <c r="B114" s="182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62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</row>
    <row r="115" spans="1:61" ht="15" customHeight="1">
      <c r="A115" s="94"/>
      <c r="B115" s="94"/>
      <c r="C115" s="94"/>
      <c r="D115" s="95"/>
      <c r="E115" s="95"/>
      <c r="F115" s="95"/>
      <c r="G115" s="175" t="s">
        <v>296</v>
      </c>
      <c r="H115" s="175"/>
      <c r="I115" s="175"/>
      <c r="J115" s="175"/>
      <c r="K115" s="175"/>
      <c r="L115" s="175"/>
      <c r="M115" s="62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</row>
    <row r="116" spans="1:61" ht="18" customHeight="1">
      <c r="A116" s="176" t="s">
        <v>297</v>
      </c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62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</row>
    <row r="117" spans="1:61" ht="18" customHeight="1">
      <c r="A117" s="179" t="s">
        <v>298</v>
      </c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62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</row>
    <row r="118" spans="1:61" ht="19.5" customHeight="1">
      <c r="A118" s="69">
        <v>1</v>
      </c>
      <c r="B118" s="69" t="str">
        <f>'[1]Danh sach chuan'!D92</f>
        <v>DLX40101091</v>
      </c>
      <c r="C118" s="70"/>
      <c r="D118" s="71" t="str">
        <f>'[1]dungcnganh'!I92</f>
        <v>Đỗ Thị Khánh</v>
      </c>
      <c r="E118" s="72" t="str">
        <f>'[1]dungcnganh'!J92</f>
        <v>Ly</v>
      </c>
      <c r="F118" s="71"/>
      <c r="G118" s="73" t="str">
        <f>'[1]Danh sach chuan'!E92</f>
        <v>Nữ</v>
      </c>
      <c r="H118" s="74">
        <f>'[1]Danh sach chuan'!C92</f>
        <v>30687</v>
      </c>
      <c r="I118" s="75"/>
      <c r="J118" s="73"/>
      <c r="K118" s="99"/>
      <c r="L118" s="100"/>
      <c r="M118" s="62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</row>
    <row r="119" spans="1:61" ht="19.5" customHeight="1">
      <c r="A119" s="69">
        <v>2</v>
      </c>
      <c r="B119" s="78" t="str">
        <f>'[1]Danh sach chuan'!D93</f>
        <v>DLX40101092</v>
      </c>
      <c r="C119" s="70"/>
      <c r="D119" s="71" t="str">
        <f>'[1]dungcnganh'!I93</f>
        <v>Nguyễn Khánh</v>
      </c>
      <c r="E119" s="72" t="str">
        <f>'[1]dungcnganh'!J93</f>
        <v>Ly</v>
      </c>
      <c r="F119" s="71"/>
      <c r="G119" s="79" t="str">
        <f>'[1]Danh sach chuan'!E93</f>
        <v>Nữ</v>
      </c>
      <c r="H119" s="80">
        <f>'[1]Danh sach chuan'!C93</f>
        <v>30001</v>
      </c>
      <c r="I119" s="81"/>
      <c r="J119" s="79"/>
      <c r="K119" s="82"/>
      <c r="L119" s="83"/>
      <c r="M119" s="62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</row>
    <row r="120" spans="1:61" ht="19.5" customHeight="1">
      <c r="A120" s="69">
        <v>3</v>
      </c>
      <c r="B120" s="78" t="str">
        <f>'[1]Danh sach chuan'!D94</f>
        <v>DLX40101093</v>
      </c>
      <c r="C120" s="70"/>
      <c r="D120" s="71" t="str">
        <f>'[1]dungcnganh'!I94</f>
        <v>Nguyễn Ngọc</v>
      </c>
      <c r="E120" s="72" t="str">
        <f>'[1]dungcnganh'!J94</f>
        <v>Mai</v>
      </c>
      <c r="F120" s="71"/>
      <c r="G120" s="79" t="str">
        <f>'[1]Danh sach chuan'!E94</f>
        <v>Nữ</v>
      </c>
      <c r="H120" s="80">
        <f>'[1]Danh sach chuan'!C94</f>
        <v>31980</v>
      </c>
      <c r="I120" s="81"/>
      <c r="J120" s="79"/>
      <c r="K120" s="82"/>
      <c r="L120" s="83"/>
      <c r="M120" s="62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</row>
    <row r="121" spans="1:61" ht="19.5" customHeight="1">
      <c r="A121" s="69">
        <v>4</v>
      </c>
      <c r="B121" s="78" t="str">
        <f>'[1]Danh sach chuan'!D95</f>
        <v>DLX40101094</v>
      </c>
      <c r="C121" s="70"/>
      <c r="D121" s="71" t="str">
        <f>'[1]dungcnganh'!I95</f>
        <v>Nguyễn Thị Thu</v>
      </c>
      <c r="E121" s="72" t="str">
        <f>'[1]dungcnganh'!J95</f>
        <v>Mai</v>
      </c>
      <c r="F121" s="71"/>
      <c r="G121" s="79" t="str">
        <f>'[1]Danh sach chuan'!E95</f>
        <v>Nữ</v>
      </c>
      <c r="H121" s="80">
        <f>'[1]Danh sach chuan'!C95</f>
        <v>28737</v>
      </c>
      <c r="I121" s="81"/>
      <c r="J121" s="79"/>
      <c r="K121" s="82"/>
      <c r="L121" s="83"/>
      <c r="M121" s="62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</row>
    <row r="122" spans="1:61" ht="19.5" customHeight="1">
      <c r="A122" s="69">
        <v>5</v>
      </c>
      <c r="B122" s="78" t="str">
        <f>'[1]Danh sach chuan'!D96</f>
        <v>DLX40101095</v>
      </c>
      <c r="C122" s="70"/>
      <c r="D122" s="71" t="str">
        <f>'[1]dungcnganh'!I96</f>
        <v>Bùi Thị</v>
      </c>
      <c r="E122" s="72" t="str">
        <f>'[1]dungcnganh'!J96</f>
        <v>Nga</v>
      </c>
      <c r="F122" s="71"/>
      <c r="G122" s="79" t="str">
        <f>'[1]Danh sach chuan'!E96</f>
        <v>Nữ</v>
      </c>
      <c r="H122" s="80">
        <f>'[1]Danh sach chuan'!C96</f>
        <v>31887</v>
      </c>
      <c r="I122" s="81"/>
      <c r="J122" s="79"/>
      <c r="K122" s="82"/>
      <c r="L122" s="83"/>
      <c r="M122" s="62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</row>
    <row r="123" spans="1:61" ht="19.5" customHeight="1">
      <c r="A123" s="69">
        <v>6</v>
      </c>
      <c r="B123" s="78" t="str">
        <f>'[1]Danh sach chuan'!D97</f>
        <v>DLX40101096</v>
      </c>
      <c r="C123" s="70"/>
      <c r="D123" s="71" t="str">
        <f>'[1]dungcnganh'!I97</f>
        <v>Nguyễn Thị Thu</v>
      </c>
      <c r="E123" s="72" t="str">
        <f>'[1]dungcnganh'!J97</f>
        <v>Ngân</v>
      </c>
      <c r="F123" s="71"/>
      <c r="G123" s="79" t="str">
        <f>'[1]Danh sach chuan'!E97</f>
        <v>Nữ</v>
      </c>
      <c r="H123" s="80">
        <f>'[1]Danh sach chuan'!C97</f>
        <v>29610</v>
      </c>
      <c r="I123" s="81"/>
      <c r="J123" s="79"/>
      <c r="K123" s="82"/>
      <c r="L123" s="83"/>
      <c r="M123" s="62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</row>
    <row r="124" spans="1:61" ht="19.5" customHeight="1">
      <c r="A124" s="69">
        <v>7</v>
      </c>
      <c r="B124" s="78" t="str">
        <f>'[1]Danh sach chuan'!D98</f>
        <v>DLX40101097</v>
      </c>
      <c r="C124" s="70"/>
      <c r="D124" s="71" t="str">
        <f>'[1]dungcnganh'!I98</f>
        <v>Đào Thị Bích</v>
      </c>
      <c r="E124" s="72" t="str">
        <f>'[1]dungcnganh'!J98</f>
        <v>Ngọc</v>
      </c>
      <c r="F124" s="71"/>
      <c r="G124" s="79" t="str">
        <f>'[1]Danh sach chuan'!E98</f>
        <v>Nữ</v>
      </c>
      <c r="H124" s="80">
        <f>'[1]Danh sach chuan'!C98</f>
        <v>32781</v>
      </c>
      <c r="I124" s="81"/>
      <c r="J124" s="79"/>
      <c r="K124" s="82"/>
      <c r="L124" s="83"/>
      <c r="M124" s="62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</row>
    <row r="125" spans="1:61" ht="19.5" customHeight="1">
      <c r="A125" s="69">
        <v>8</v>
      </c>
      <c r="B125" s="78" t="str">
        <f>'[1]Danh sach chuan'!D99</f>
        <v>DLX40101098</v>
      </c>
      <c r="C125" s="70"/>
      <c r="D125" s="71" t="str">
        <f>'[1]dungcnganh'!I99</f>
        <v>Đinh Thị Minh</v>
      </c>
      <c r="E125" s="72" t="str">
        <f>'[1]dungcnganh'!J99</f>
        <v>Ngọc</v>
      </c>
      <c r="F125" s="71"/>
      <c r="G125" s="79" t="str">
        <f>'[1]Danh sach chuan'!E99</f>
        <v>Nữ</v>
      </c>
      <c r="H125" s="80" t="str">
        <f>'[1]Danh sach chuan'!C99</f>
        <v>27/08/1986</v>
      </c>
      <c r="I125" s="81"/>
      <c r="J125" s="79"/>
      <c r="K125" s="82"/>
      <c r="L125" s="83"/>
      <c r="M125" s="62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</row>
    <row r="126" spans="1:61" ht="19.5" customHeight="1">
      <c r="A126" s="69">
        <v>9</v>
      </c>
      <c r="B126" s="78" t="str">
        <f>'[1]Danh sach chuan'!D100</f>
        <v>DLX40101099</v>
      </c>
      <c r="C126" s="70"/>
      <c r="D126" s="71" t="str">
        <f>'[1]dungcnganh'!I100</f>
        <v>Nguyễn Thị Hoa</v>
      </c>
      <c r="E126" s="72" t="str">
        <f>'[1]dungcnganh'!J100</f>
        <v>Ngọc</v>
      </c>
      <c r="F126" s="71"/>
      <c r="G126" s="79" t="str">
        <f>'[1]Danh sach chuan'!E100</f>
        <v>Nữ</v>
      </c>
      <c r="H126" s="80">
        <f>'[1]Danh sach chuan'!C100</f>
        <v>32176</v>
      </c>
      <c r="I126" s="81"/>
      <c r="J126" s="79"/>
      <c r="K126" s="82"/>
      <c r="L126" s="83"/>
      <c r="M126" s="62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</row>
    <row r="127" spans="1:61" ht="19.5" customHeight="1">
      <c r="A127" s="69">
        <v>10</v>
      </c>
      <c r="B127" s="78" t="str">
        <f>'[1]Danh sach chuan'!D101</f>
        <v>DLX40101100</v>
      </c>
      <c r="C127" s="70"/>
      <c r="D127" s="71" t="str">
        <f>'[1]dungcnganh'!I101</f>
        <v>Nguyễn Văn</v>
      </c>
      <c r="E127" s="72" t="str">
        <f>'[1]dungcnganh'!J101</f>
        <v>Ngọc</v>
      </c>
      <c r="F127" s="71"/>
      <c r="G127" s="79" t="str">
        <f>'[1]Danh sach chuan'!E101</f>
        <v>Nam</v>
      </c>
      <c r="H127" s="80">
        <f>'[1]Danh sach chuan'!C101</f>
        <v>28247</v>
      </c>
      <c r="I127" s="81"/>
      <c r="J127" s="79"/>
      <c r="K127" s="82"/>
      <c r="L127" s="83"/>
      <c r="M127" s="62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</row>
    <row r="128" spans="1:61" ht="19.5" customHeight="1">
      <c r="A128" s="69">
        <v>11</v>
      </c>
      <c r="B128" s="78" t="str">
        <f>'[1]Danh sach chuan'!D102</f>
        <v>DLX40101101</v>
      </c>
      <c r="C128" s="70"/>
      <c r="D128" s="71" t="str">
        <f>'[1]dungcnganh'!I102</f>
        <v>Vũ Bích</v>
      </c>
      <c r="E128" s="72" t="str">
        <f>'[1]dungcnganh'!J102</f>
        <v>Nguyệt</v>
      </c>
      <c r="F128" s="71"/>
      <c r="G128" s="79" t="str">
        <f>'[1]Danh sach chuan'!E102</f>
        <v>Nữ</v>
      </c>
      <c r="H128" s="80">
        <f>'[1]Danh sach chuan'!C102</f>
        <v>28342</v>
      </c>
      <c r="I128" s="81"/>
      <c r="J128" s="79"/>
      <c r="K128" s="82"/>
      <c r="L128" s="83"/>
      <c r="M128" s="62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</row>
    <row r="129" spans="1:61" ht="19.5" customHeight="1">
      <c r="A129" s="69">
        <v>12</v>
      </c>
      <c r="B129" s="78" t="str">
        <f>'[1]Danh sach chuan'!D103</f>
        <v>DLX40101102</v>
      </c>
      <c r="C129" s="70"/>
      <c r="D129" s="71" t="str">
        <f>'[1]dungcnganh'!I103</f>
        <v>Nguyễn Thị Ánh</v>
      </c>
      <c r="E129" s="72" t="str">
        <f>'[1]dungcnganh'!J103</f>
        <v>Nguyệt</v>
      </c>
      <c r="F129" s="71"/>
      <c r="G129" s="79" t="str">
        <f>'[1]Danh sach chuan'!E103</f>
        <v>Nữ</v>
      </c>
      <c r="H129" s="80">
        <f>'[1]Danh sach chuan'!C103</f>
        <v>31098</v>
      </c>
      <c r="I129" s="81"/>
      <c r="J129" s="79"/>
      <c r="K129" s="82"/>
      <c r="L129" s="83"/>
      <c r="M129" s="62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</row>
    <row r="130" spans="1:61" ht="19.5" customHeight="1">
      <c r="A130" s="69">
        <v>13</v>
      </c>
      <c r="B130" s="78" t="str">
        <f>'[1]Danh sach chuan'!D104</f>
        <v>DLX40101103</v>
      </c>
      <c r="C130" s="70"/>
      <c r="D130" s="71" t="str">
        <f>'[1]dungcnganh'!I104</f>
        <v>Hoàng Thị</v>
      </c>
      <c r="E130" s="72" t="str">
        <f>'[1]dungcnganh'!J104</f>
        <v>Nhài</v>
      </c>
      <c r="F130" s="71"/>
      <c r="G130" s="79" t="str">
        <f>'[1]Danh sach chuan'!E104</f>
        <v>Nữ</v>
      </c>
      <c r="H130" s="80">
        <f>'[1]Danh sach chuan'!C104</f>
        <v>32513</v>
      </c>
      <c r="I130" s="81"/>
      <c r="J130" s="79"/>
      <c r="K130" s="82"/>
      <c r="L130" s="83"/>
      <c r="M130" s="62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</row>
    <row r="131" spans="1:61" ht="19.5" customHeight="1">
      <c r="A131" s="69">
        <v>14</v>
      </c>
      <c r="B131" s="78" t="str">
        <f>'[1]Danh sach chuan'!D105</f>
        <v>DLX40101104</v>
      </c>
      <c r="C131" s="70"/>
      <c r="D131" s="71" t="str">
        <f>'[1]dungcnganh'!I105</f>
        <v>Lã Đức </v>
      </c>
      <c r="E131" s="72" t="str">
        <f>'[1]dungcnganh'!J105</f>
        <v>Nhân</v>
      </c>
      <c r="F131" s="71"/>
      <c r="G131" s="79" t="str">
        <f>'[1]Danh sach chuan'!E105</f>
        <v>Nam</v>
      </c>
      <c r="H131" s="80">
        <f>'[1]Danh sach chuan'!C105</f>
        <v>28940</v>
      </c>
      <c r="I131" s="81"/>
      <c r="J131" s="79"/>
      <c r="K131" s="82"/>
      <c r="L131" s="83"/>
      <c r="M131" s="62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</row>
    <row r="132" spans="1:61" ht="19.5" customHeight="1">
      <c r="A132" s="69">
        <v>15</v>
      </c>
      <c r="B132" s="78" t="str">
        <f>'[1]Danh sach chuan'!D106</f>
        <v>DLX40101105</v>
      </c>
      <c r="C132" s="70"/>
      <c r="D132" s="71" t="str">
        <f>'[1]dungcnganh'!I106</f>
        <v>Đỗ Văn</v>
      </c>
      <c r="E132" s="72" t="str">
        <f>'[1]dungcnganh'!J106</f>
        <v>Nhất</v>
      </c>
      <c r="F132" s="71"/>
      <c r="G132" s="79" t="str">
        <f>'[1]Danh sach chuan'!E106</f>
        <v>Nam</v>
      </c>
      <c r="H132" s="80">
        <f>'[1]Danh sach chuan'!C106</f>
        <v>28350</v>
      </c>
      <c r="I132" s="81"/>
      <c r="J132" s="79"/>
      <c r="K132" s="82"/>
      <c r="L132" s="83"/>
      <c r="M132" s="62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</row>
    <row r="133" spans="1:61" ht="19.5" customHeight="1">
      <c r="A133" s="69">
        <v>16</v>
      </c>
      <c r="B133" s="78" t="str">
        <f>'[1]Danh sach chuan'!D107</f>
        <v>DLX40101106</v>
      </c>
      <c r="C133" s="70"/>
      <c r="D133" s="71" t="str">
        <f>'[1]dungcnganh'!I107</f>
        <v>Trần Thị Minh</v>
      </c>
      <c r="E133" s="72" t="str">
        <f>'[1]dungcnganh'!J107</f>
        <v>Nhật</v>
      </c>
      <c r="F133" s="71"/>
      <c r="G133" s="79" t="str">
        <f>'[1]Danh sach chuan'!E107</f>
        <v>Nữ</v>
      </c>
      <c r="H133" s="80">
        <f>'[1]Danh sach chuan'!C107</f>
        <v>29414</v>
      </c>
      <c r="I133" s="81"/>
      <c r="J133" s="79"/>
      <c r="K133" s="82"/>
      <c r="L133" s="83"/>
      <c r="M133" s="62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</row>
    <row r="134" spans="1:61" ht="19.5" customHeight="1">
      <c r="A134" s="69">
        <v>17</v>
      </c>
      <c r="B134" s="78" t="str">
        <f>'[1]Danh sach chuan'!D108</f>
        <v>DLX40101107</v>
      </c>
      <c r="C134" s="70"/>
      <c r="D134" s="71" t="str">
        <f>'[1]dungcnganh'!I108</f>
        <v>Bùi Thị Hồng</v>
      </c>
      <c r="E134" s="72" t="str">
        <f>'[1]dungcnganh'!J108</f>
        <v>Nhung</v>
      </c>
      <c r="F134" s="71"/>
      <c r="G134" s="79" t="str">
        <f>'[1]Danh sach chuan'!E108</f>
        <v>Nữ</v>
      </c>
      <c r="H134" s="80">
        <f>'[1]Danh sach chuan'!C108</f>
        <v>32843</v>
      </c>
      <c r="I134" s="81"/>
      <c r="J134" s="79"/>
      <c r="K134" s="82"/>
      <c r="L134" s="83"/>
      <c r="M134" s="62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</row>
    <row r="135" spans="1:61" ht="19.5" customHeight="1">
      <c r="A135" s="69">
        <v>18</v>
      </c>
      <c r="B135" s="78" t="str">
        <f>'[1]Danh sach chuan'!D109</f>
        <v>DLX40101108</v>
      </c>
      <c r="C135" s="70"/>
      <c r="D135" s="71" t="str">
        <f>'[1]dungcnganh'!I109</f>
        <v>Bùi Thùy</v>
      </c>
      <c r="E135" s="72" t="str">
        <f>'[1]dungcnganh'!J109</f>
        <v>Nhung</v>
      </c>
      <c r="F135" s="71"/>
      <c r="G135" s="79" t="str">
        <f>'[1]Danh sach chuan'!E109</f>
        <v>Nữ</v>
      </c>
      <c r="H135" s="80">
        <f>'[1]Danh sach chuan'!C109</f>
        <v>32551</v>
      </c>
      <c r="I135" s="81"/>
      <c r="J135" s="79"/>
      <c r="K135" s="82"/>
      <c r="L135" s="83"/>
      <c r="M135" s="62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</row>
    <row r="136" spans="1:61" ht="19.5" customHeight="1">
      <c r="A136" s="69">
        <v>19</v>
      </c>
      <c r="B136" s="78" t="str">
        <f>'[1]Danh sach chuan'!D110</f>
        <v>DLX40101109</v>
      </c>
      <c r="C136" s="70"/>
      <c r="D136" s="71" t="str">
        <f>'[1]dungcnganh'!I110</f>
        <v>Hà Thị</v>
      </c>
      <c r="E136" s="72" t="str">
        <f>'[1]dungcnganh'!J110</f>
        <v>Nhung</v>
      </c>
      <c r="F136" s="71"/>
      <c r="G136" s="79" t="str">
        <f>'[1]Danh sach chuan'!E110</f>
        <v>Nữ</v>
      </c>
      <c r="H136" s="80">
        <f>'[1]Danh sach chuan'!C110</f>
        <v>32356</v>
      </c>
      <c r="I136" s="81"/>
      <c r="J136" s="79"/>
      <c r="K136" s="82"/>
      <c r="L136" s="83"/>
      <c r="M136" s="62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</row>
    <row r="137" spans="1:61" ht="19.5" customHeight="1">
      <c r="A137" s="69">
        <v>20</v>
      </c>
      <c r="B137" s="78" t="str">
        <f>'[1]Danh sach chuan'!D111</f>
        <v>DLX40101110</v>
      </c>
      <c r="C137" s="70"/>
      <c r="D137" s="71" t="str">
        <f>'[1]dungcnganh'!I111</f>
        <v>Ngô Thị Hồng</v>
      </c>
      <c r="E137" s="72" t="str">
        <f>'[1]dungcnganh'!J111</f>
        <v>Nhung</v>
      </c>
      <c r="F137" s="71"/>
      <c r="G137" s="79" t="str">
        <f>'[1]Danh sach chuan'!E111</f>
        <v>Nữ</v>
      </c>
      <c r="H137" s="80">
        <f>'[1]Danh sach chuan'!C111</f>
        <v>31859</v>
      </c>
      <c r="I137" s="81"/>
      <c r="J137" s="79"/>
      <c r="K137" s="82"/>
      <c r="L137" s="83"/>
      <c r="M137" s="62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</row>
    <row r="138" spans="1:61" ht="19.5" customHeight="1">
      <c r="A138" s="69">
        <v>21</v>
      </c>
      <c r="B138" s="78" t="str">
        <f>'[1]Danh sach chuan'!D112</f>
        <v>DLX40101111</v>
      </c>
      <c r="C138" s="70"/>
      <c r="D138" s="71" t="str">
        <f>'[1]dungcnganh'!I112</f>
        <v>Phạm Thị Tuyết</v>
      </c>
      <c r="E138" s="72" t="str">
        <f>'[1]dungcnganh'!J112</f>
        <v>Nhung</v>
      </c>
      <c r="F138" s="71"/>
      <c r="G138" s="79" t="str">
        <f>'[1]Danh sach chuan'!E112</f>
        <v>Nữ</v>
      </c>
      <c r="H138" s="80">
        <f>'[1]Danh sach chuan'!C112</f>
        <v>28240</v>
      </c>
      <c r="I138" s="81"/>
      <c r="J138" s="79"/>
      <c r="K138" s="82"/>
      <c r="L138" s="83"/>
      <c r="M138" s="62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</row>
    <row r="139" spans="1:61" ht="19.5" customHeight="1">
      <c r="A139" s="69">
        <v>22</v>
      </c>
      <c r="B139" s="78" t="str">
        <f>'[1]Danh sach chuan'!D113</f>
        <v>DLX40101112</v>
      </c>
      <c r="C139" s="70"/>
      <c r="D139" s="71" t="str">
        <f>'[1]dungcnganh'!I113</f>
        <v>Trần Trang </v>
      </c>
      <c r="E139" s="72" t="str">
        <f>'[1]dungcnganh'!J113</f>
        <v>Nhung</v>
      </c>
      <c r="F139" s="71"/>
      <c r="G139" s="79" t="str">
        <f>'[1]Danh sach chuan'!E113</f>
        <v>Nữ</v>
      </c>
      <c r="H139" s="80">
        <f>'[1]Danh sach chuan'!C113</f>
        <v>32765</v>
      </c>
      <c r="I139" s="81"/>
      <c r="J139" s="79"/>
      <c r="K139" s="82"/>
      <c r="L139" s="83"/>
      <c r="M139" s="62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</row>
    <row r="140" spans="1:61" ht="19.5" customHeight="1">
      <c r="A140" s="69">
        <v>23</v>
      </c>
      <c r="B140" s="78" t="str">
        <f>'[1]Danh sach chuan'!D114</f>
        <v>DLX40101113</v>
      </c>
      <c r="C140" s="70"/>
      <c r="D140" s="71" t="str">
        <f>'[1]dungcnganh'!I114</f>
        <v>Dương Thị</v>
      </c>
      <c r="E140" s="72" t="str">
        <f>'[1]dungcnganh'!J114</f>
        <v>Oanh</v>
      </c>
      <c r="F140" s="71"/>
      <c r="G140" s="79" t="str">
        <f>'[1]Danh sach chuan'!E114</f>
        <v>Nữ</v>
      </c>
      <c r="H140" s="80">
        <f>'[1]Danh sach chuan'!C114</f>
        <v>31717</v>
      </c>
      <c r="I140" s="81"/>
      <c r="J140" s="79"/>
      <c r="K140" s="82"/>
      <c r="L140" s="83"/>
      <c r="M140" s="62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</row>
    <row r="141" spans="1:61" ht="19.5" customHeight="1">
      <c r="A141" s="69">
        <v>24</v>
      </c>
      <c r="B141" s="78" t="str">
        <f>'[1]Danh sach chuan'!D115</f>
        <v>DLX40101114</v>
      </c>
      <c r="C141" s="70"/>
      <c r="D141" s="71" t="str">
        <f>'[1]dungcnganh'!I115</f>
        <v>Ngô Thị Hà</v>
      </c>
      <c r="E141" s="72" t="str">
        <f>'[1]dungcnganh'!J115</f>
        <v>Oanh</v>
      </c>
      <c r="F141" s="71"/>
      <c r="G141" s="79" t="str">
        <f>'[1]Danh sach chuan'!E115</f>
        <v>Nữ</v>
      </c>
      <c r="H141" s="80">
        <f>'[1]Danh sach chuan'!C115</f>
        <v>32277</v>
      </c>
      <c r="I141" s="81"/>
      <c r="J141" s="79"/>
      <c r="K141" s="82"/>
      <c r="L141" s="83"/>
      <c r="M141" s="62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</row>
    <row r="142" spans="1:61" ht="19.5" customHeight="1">
      <c r="A142" s="69">
        <v>25</v>
      </c>
      <c r="B142" s="78" t="str">
        <f>'[1]Danh sach chuan'!D116</f>
        <v>DLX40101115</v>
      </c>
      <c r="C142" s="70"/>
      <c r="D142" s="71" t="str">
        <f>'[1]dungcnganh'!I116</f>
        <v>Phạm Long</v>
      </c>
      <c r="E142" s="72" t="str">
        <f>'[1]dungcnganh'!J116</f>
        <v>Phi</v>
      </c>
      <c r="F142" s="71"/>
      <c r="G142" s="79" t="str">
        <f>'[1]Danh sach chuan'!E116</f>
        <v>Nam</v>
      </c>
      <c r="H142" s="80">
        <f>'[1]Danh sach chuan'!C116</f>
        <v>31961</v>
      </c>
      <c r="I142" s="81"/>
      <c r="J142" s="79"/>
      <c r="K142" s="82"/>
      <c r="L142" s="83"/>
      <c r="M142" s="62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</row>
    <row r="143" spans="1:61" ht="19.5" customHeight="1">
      <c r="A143" s="69">
        <v>26</v>
      </c>
      <c r="B143" s="78" t="str">
        <f>'[1]Danh sach chuan'!D117</f>
        <v>DLX40101116</v>
      </c>
      <c r="C143" s="70"/>
      <c r="D143" s="71" t="str">
        <f>'[1]dungcnganh'!I117</f>
        <v>Đỗ Tuấn</v>
      </c>
      <c r="E143" s="72" t="str">
        <f>'[1]dungcnganh'!J117</f>
        <v>Phong</v>
      </c>
      <c r="F143" s="71"/>
      <c r="G143" s="79" t="str">
        <f>'[1]Danh sach chuan'!E117</f>
        <v>Nam</v>
      </c>
      <c r="H143" s="80">
        <f>'[1]Danh sach chuan'!C117</f>
        <v>30543</v>
      </c>
      <c r="I143" s="81"/>
      <c r="J143" s="79"/>
      <c r="K143" s="82"/>
      <c r="L143" s="83"/>
      <c r="M143" s="62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</row>
    <row r="144" spans="1:61" ht="19.5" customHeight="1">
      <c r="A144" s="69">
        <v>27</v>
      </c>
      <c r="B144" s="78" t="str">
        <f>'[1]Danh sach chuan'!D118</f>
        <v>DLX40101117</v>
      </c>
      <c r="C144" s="70"/>
      <c r="D144" s="71" t="str">
        <f>'[1]dungcnganh'!I118</f>
        <v>Hà Nam</v>
      </c>
      <c r="E144" s="72" t="str">
        <f>'[1]dungcnganh'!J118</f>
        <v>Phong</v>
      </c>
      <c r="F144" s="71"/>
      <c r="G144" s="79" t="str">
        <f>'[1]Danh sach chuan'!E118</f>
        <v>Nam</v>
      </c>
      <c r="H144" s="80">
        <f>'[1]Danh sach chuan'!C118</f>
        <v>30449</v>
      </c>
      <c r="I144" s="81"/>
      <c r="J144" s="79"/>
      <c r="K144" s="82"/>
      <c r="L144" s="83"/>
      <c r="M144" s="62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</row>
    <row r="145" spans="1:61" ht="19.5" customHeight="1">
      <c r="A145" s="69">
        <v>28</v>
      </c>
      <c r="B145" s="78" t="str">
        <f>'[1]Danh sach chuan'!D119</f>
        <v>DLX40101118</v>
      </c>
      <c r="C145" s="70"/>
      <c r="D145" s="71" t="str">
        <f>'[1]dungcnganh'!I119</f>
        <v>Hoàng Hà</v>
      </c>
      <c r="E145" s="72" t="str">
        <f>'[1]dungcnganh'!J119</f>
        <v>Phương</v>
      </c>
      <c r="F145" s="71"/>
      <c r="G145" s="79" t="str">
        <f>'[1]Danh sach chuan'!E119</f>
        <v>Nữ</v>
      </c>
      <c r="H145" s="80">
        <f>'[1]Danh sach chuan'!C119</f>
        <v>30800</v>
      </c>
      <c r="I145" s="81"/>
      <c r="J145" s="79"/>
      <c r="K145" s="82"/>
      <c r="L145" s="83"/>
      <c r="M145" s="62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</row>
    <row r="146" spans="1:61" ht="19.5" customHeight="1">
      <c r="A146" s="85">
        <v>29</v>
      </c>
      <c r="B146" s="85" t="str">
        <f>'[1]Danh sach chuan'!D120</f>
        <v>DLX40101119</v>
      </c>
      <c r="C146" s="86"/>
      <c r="D146" s="87" t="str">
        <f>'[1]dungcnganh'!I120</f>
        <v>Lưu Thu</v>
      </c>
      <c r="E146" s="88" t="str">
        <f>'[1]dungcnganh'!J120</f>
        <v>Phương</v>
      </c>
      <c r="F146" s="87"/>
      <c r="G146" s="89" t="str">
        <f>'[1]Danh sach chuan'!E120</f>
        <v>Nữ</v>
      </c>
      <c r="H146" s="90">
        <f>'[1]Danh sach chuan'!C120</f>
        <v>32373</v>
      </c>
      <c r="I146" s="91"/>
      <c r="J146" s="89"/>
      <c r="K146" s="93"/>
      <c r="L146" s="93"/>
      <c r="M146" s="62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</row>
    <row r="147" spans="1:61" ht="18" customHeight="1">
      <c r="A147" s="94"/>
      <c r="B147" s="94"/>
      <c r="C147" s="94"/>
      <c r="D147" s="95"/>
      <c r="E147" s="95"/>
      <c r="F147" s="95"/>
      <c r="G147" s="96"/>
      <c r="H147" s="97"/>
      <c r="I147" s="97"/>
      <c r="J147" s="96"/>
      <c r="K147" s="98"/>
      <c r="L147" s="98"/>
      <c r="M147" s="62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</row>
    <row r="148" spans="1:61" ht="18" customHeight="1">
      <c r="A148" s="182" t="s">
        <v>294</v>
      </c>
      <c r="B148" s="182"/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62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</row>
    <row r="149" spans="1:61" ht="18" customHeight="1">
      <c r="A149" s="182" t="s">
        <v>295</v>
      </c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62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</row>
    <row r="150" spans="1:61" ht="15" customHeight="1">
      <c r="A150" s="94"/>
      <c r="B150" s="94"/>
      <c r="C150" s="94"/>
      <c r="D150" s="95"/>
      <c r="E150" s="95"/>
      <c r="F150" s="95"/>
      <c r="G150" s="175" t="s">
        <v>296</v>
      </c>
      <c r="H150" s="175"/>
      <c r="I150" s="175"/>
      <c r="J150" s="175"/>
      <c r="K150" s="175"/>
      <c r="L150" s="175"/>
      <c r="M150" s="62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</row>
    <row r="151" spans="1:61" ht="18" customHeight="1">
      <c r="A151" s="176" t="s">
        <v>297</v>
      </c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62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</row>
    <row r="152" spans="1:61" ht="18" customHeight="1">
      <c r="A152" s="179" t="s">
        <v>298</v>
      </c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62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</row>
    <row r="153" spans="1:61" ht="19.5" customHeight="1">
      <c r="A153" s="69">
        <v>1</v>
      </c>
      <c r="B153" s="69" t="str">
        <f>'[1]Danh sach chuan'!D121</f>
        <v>DLX40101120</v>
      </c>
      <c r="C153" s="70"/>
      <c r="D153" s="71" t="str">
        <f>'[1]dungcnganh'!I121</f>
        <v>Nguyễn Thị</v>
      </c>
      <c r="E153" s="72" t="str">
        <f>'[1]dungcnganh'!J121</f>
        <v>Phương</v>
      </c>
      <c r="F153" s="71"/>
      <c r="G153" s="73" t="str">
        <f>'[1]Danh sach chuan'!E121</f>
        <v>Nữ</v>
      </c>
      <c r="H153" s="74">
        <f>'[1]Danh sach chuan'!C121</f>
        <v>31948</v>
      </c>
      <c r="I153" s="75"/>
      <c r="J153" s="73"/>
      <c r="K153" s="99"/>
      <c r="L153" s="100"/>
      <c r="M153" s="62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</row>
    <row r="154" spans="1:61" ht="19.5" customHeight="1">
      <c r="A154" s="69">
        <v>2</v>
      </c>
      <c r="B154" s="78" t="str">
        <f>'[1]Danh sach chuan'!D122</f>
        <v>DLX40101121</v>
      </c>
      <c r="C154" s="70"/>
      <c r="D154" s="71" t="str">
        <f>'[1]dungcnganh'!I122</f>
        <v>Trần Thị Thu</v>
      </c>
      <c r="E154" s="72" t="str">
        <f>'[1]dungcnganh'!J122</f>
        <v>Phương</v>
      </c>
      <c r="F154" s="71"/>
      <c r="G154" s="79" t="str">
        <f>'[1]Danh sach chuan'!E122</f>
        <v>Nữ</v>
      </c>
      <c r="H154" s="80">
        <f>'[1]Danh sach chuan'!C122</f>
        <v>29891</v>
      </c>
      <c r="I154" s="81"/>
      <c r="J154" s="79"/>
      <c r="K154" s="82"/>
      <c r="L154" s="83"/>
      <c r="M154" s="62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</row>
    <row r="155" spans="1:61" ht="19.5" customHeight="1">
      <c r="A155" s="69">
        <v>3</v>
      </c>
      <c r="B155" s="78" t="str">
        <f>'[1]Danh sach chuan'!D123</f>
        <v>DLX40101122</v>
      </c>
      <c r="C155" s="70"/>
      <c r="D155" s="71" t="str">
        <f>'[1]dungcnganh'!I123</f>
        <v>Vũ Thu</v>
      </c>
      <c r="E155" s="72" t="str">
        <f>'[1]dungcnganh'!J123</f>
        <v>Phương</v>
      </c>
      <c r="F155" s="71"/>
      <c r="G155" s="79" t="str">
        <f>'[1]Danh sach chuan'!E123</f>
        <v>Nữ</v>
      </c>
      <c r="H155" s="80">
        <f>'[1]Danh sach chuan'!C123</f>
        <v>32779</v>
      </c>
      <c r="I155" s="81"/>
      <c r="J155" s="79"/>
      <c r="K155" s="82"/>
      <c r="L155" s="83"/>
      <c r="M155" s="62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</row>
    <row r="156" spans="1:61" ht="19.5" customHeight="1">
      <c r="A156" s="69">
        <v>4</v>
      </c>
      <c r="B156" s="78" t="str">
        <f>'[1]Danh sach chuan'!D124</f>
        <v>DLX40101123</v>
      </c>
      <c r="C156" s="70"/>
      <c r="D156" s="71" t="str">
        <f>'[1]dungcnganh'!I124</f>
        <v>Bùi Hồng</v>
      </c>
      <c r="E156" s="72" t="str">
        <f>'[1]dungcnganh'!J124</f>
        <v>Phượng</v>
      </c>
      <c r="F156" s="71"/>
      <c r="G156" s="79" t="str">
        <f>'[1]Danh sach chuan'!E124</f>
        <v>Nữ</v>
      </c>
      <c r="H156" s="80">
        <f>'[1]Danh sach chuan'!C124</f>
        <v>32607</v>
      </c>
      <c r="I156" s="81"/>
      <c r="J156" s="79"/>
      <c r="K156" s="82"/>
      <c r="L156" s="83"/>
      <c r="M156" s="62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</row>
    <row r="157" spans="1:61" ht="19.5" customHeight="1">
      <c r="A157" s="69">
        <v>5</v>
      </c>
      <c r="B157" s="78" t="str">
        <f>'[1]Danh sach chuan'!D125</f>
        <v>DLX40101124</v>
      </c>
      <c r="C157" s="70"/>
      <c r="D157" s="71" t="str">
        <f>'[1]dungcnganh'!I125</f>
        <v>Bùi Minh</v>
      </c>
      <c r="E157" s="72" t="str">
        <f>'[1]dungcnganh'!J125</f>
        <v>Phượng</v>
      </c>
      <c r="F157" s="71"/>
      <c r="G157" s="79" t="str">
        <f>'[1]Danh sach chuan'!E125</f>
        <v>Nữ</v>
      </c>
      <c r="H157" s="80">
        <f>'[1]Danh sach chuan'!C125</f>
        <v>32152</v>
      </c>
      <c r="I157" s="81"/>
      <c r="J157" s="79"/>
      <c r="K157" s="82"/>
      <c r="L157" s="83"/>
      <c r="M157" s="62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</row>
    <row r="158" spans="1:61" ht="19.5" customHeight="1">
      <c r="A158" s="69">
        <v>6</v>
      </c>
      <c r="B158" s="78" t="str">
        <f>'[1]Danh sach chuan'!D126</f>
        <v>DLX40101125</v>
      </c>
      <c r="C158" s="70"/>
      <c r="D158" s="71" t="str">
        <f>'[1]dungcnganh'!I126</f>
        <v>Hoàng Minh</v>
      </c>
      <c r="E158" s="72" t="str">
        <f>'[1]dungcnganh'!J126</f>
        <v>Phượng</v>
      </c>
      <c r="F158" s="71"/>
      <c r="G158" s="79" t="str">
        <f>'[1]Danh sach chuan'!E126</f>
        <v>Nữ</v>
      </c>
      <c r="H158" s="80">
        <f>'[1]Danh sach chuan'!C126</f>
        <v>32390</v>
      </c>
      <c r="I158" s="81"/>
      <c r="J158" s="79"/>
      <c r="K158" s="82"/>
      <c r="L158" s="83"/>
      <c r="M158" s="62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</row>
    <row r="159" spans="1:61" ht="19.5" customHeight="1">
      <c r="A159" s="69">
        <v>7</v>
      </c>
      <c r="B159" s="78" t="str">
        <f>'[1]Danh sach chuan'!D127</f>
        <v>DLX40101126</v>
      </c>
      <c r="C159" s="70"/>
      <c r="D159" s="71" t="str">
        <f>'[1]dungcnganh'!I127</f>
        <v>Trần Thị Bích</v>
      </c>
      <c r="E159" s="72" t="str">
        <f>'[1]dungcnganh'!J127</f>
        <v>Phượng</v>
      </c>
      <c r="F159" s="71"/>
      <c r="G159" s="79" t="str">
        <f>'[1]Danh sach chuan'!E127</f>
        <v>Nữ</v>
      </c>
      <c r="H159" s="80">
        <f>'[1]Danh sach chuan'!C127</f>
        <v>32461</v>
      </c>
      <c r="I159" s="81"/>
      <c r="J159" s="79"/>
      <c r="K159" s="82"/>
      <c r="L159" s="83"/>
      <c r="M159" s="62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</row>
    <row r="160" spans="1:61" ht="19.5" customHeight="1">
      <c r="A160" s="69">
        <v>8</v>
      </c>
      <c r="B160" s="78" t="str">
        <f>'[1]Danh sach chuan'!D128</f>
        <v>DLX40101127</v>
      </c>
      <c r="C160" s="70"/>
      <c r="D160" s="71" t="str">
        <f>'[1]dungcnganh'!I128</f>
        <v>Nguyễn Hoàng</v>
      </c>
      <c r="E160" s="72" t="str">
        <f>'[1]dungcnganh'!J128</f>
        <v>Quân</v>
      </c>
      <c r="F160" s="71"/>
      <c r="G160" s="79" t="str">
        <f>'[1]Danh sach chuan'!E128</f>
        <v>Nam</v>
      </c>
      <c r="H160" s="80">
        <f>'[1]Danh sach chuan'!C128</f>
        <v>32381</v>
      </c>
      <c r="I160" s="81"/>
      <c r="J160" s="79"/>
      <c r="K160" s="82"/>
      <c r="L160" s="83"/>
      <c r="M160" s="62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</row>
    <row r="161" spans="1:61" ht="19.5" customHeight="1">
      <c r="A161" s="69">
        <v>9</v>
      </c>
      <c r="B161" s="78" t="str">
        <f>'[1]Danh sach chuan'!D129</f>
        <v>DLX40101128</v>
      </c>
      <c r="C161" s="70"/>
      <c r="D161" s="71" t="str">
        <f>'[1]dungcnganh'!I129</f>
        <v>Nguyễn Văn</v>
      </c>
      <c r="E161" s="72" t="str">
        <f>'[1]dungcnganh'!J129</f>
        <v>Quân</v>
      </c>
      <c r="F161" s="71"/>
      <c r="G161" s="79" t="str">
        <f>'[1]Danh sach chuan'!E129</f>
        <v>Nam</v>
      </c>
      <c r="H161" s="80">
        <f>'[1]Danh sach chuan'!C129</f>
        <v>30195</v>
      </c>
      <c r="I161" s="81"/>
      <c r="J161" s="79"/>
      <c r="K161" s="82"/>
      <c r="L161" s="83"/>
      <c r="M161" s="62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</row>
    <row r="162" spans="1:61" ht="19.5" customHeight="1">
      <c r="A162" s="69">
        <v>10</v>
      </c>
      <c r="B162" s="78" t="str">
        <f>'[1]Danh sach chuan'!D130</f>
        <v>DLX40101129</v>
      </c>
      <c r="C162" s="70"/>
      <c r="D162" s="71" t="str">
        <f>'[1]dungcnganh'!I130</f>
        <v>Đàm Đức</v>
      </c>
      <c r="E162" s="72" t="str">
        <f>'[1]dungcnganh'!J130</f>
        <v>Quỳnh</v>
      </c>
      <c r="F162" s="71"/>
      <c r="G162" s="79" t="str">
        <f>'[1]Danh sach chuan'!E130</f>
        <v>Nam</v>
      </c>
      <c r="H162" s="80">
        <f>'[1]Danh sach chuan'!C130</f>
        <v>31930</v>
      </c>
      <c r="I162" s="81"/>
      <c r="J162" s="79"/>
      <c r="K162" s="82"/>
      <c r="L162" s="83"/>
      <c r="M162" s="62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</row>
    <row r="163" spans="1:20" ht="19.5" customHeight="1">
      <c r="A163" s="69">
        <v>11</v>
      </c>
      <c r="B163" s="78" t="str">
        <f>'[1]Danh sach chuan'!D131</f>
        <v>DLX40101130</v>
      </c>
      <c r="C163" s="70"/>
      <c r="D163" s="71" t="str">
        <f>'[1]dungcnganh'!I131</f>
        <v>Nguyễn Thị Như</v>
      </c>
      <c r="E163" s="72" t="str">
        <f>'[1]dungcnganh'!J131</f>
        <v>Quỳnh</v>
      </c>
      <c r="F163" s="71"/>
      <c r="G163" s="79" t="str">
        <f>'[1]Danh sach chuan'!E131</f>
        <v>Nữ</v>
      </c>
      <c r="H163" s="80">
        <f>'[1]Danh sach chuan'!C131</f>
        <v>31804</v>
      </c>
      <c r="I163" s="81"/>
      <c r="J163" s="79"/>
      <c r="K163" s="82"/>
      <c r="L163" s="83"/>
      <c r="M163" s="62"/>
      <c r="T163" s="61"/>
    </row>
    <row r="164" spans="1:61" ht="19.5" customHeight="1">
      <c r="A164" s="69">
        <v>12</v>
      </c>
      <c r="B164" s="78" t="str">
        <f>'[1]Danh sach chuan'!D132</f>
        <v>DLX40101131</v>
      </c>
      <c r="C164" s="70"/>
      <c r="D164" s="71" t="str">
        <f>'[1]dungcnganh'!I132</f>
        <v>Nguyễn Thái Nhị</v>
      </c>
      <c r="E164" s="72" t="str">
        <f>'[1]dungcnganh'!J132</f>
        <v>Quỳnh</v>
      </c>
      <c r="F164" s="71"/>
      <c r="G164" s="79" t="str">
        <f>'[1]Danh sach chuan'!E132</f>
        <v>Nữ</v>
      </c>
      <c r="H164" s="80">
        <f>'[1]Danh sach chuan'!C132</f>
        <v>32616</v>
      </c>
      <c r="I164" s="81"/>
      <c r="J164" s="79"/>
      <c r="K164" s="82"/>
      <c r="L164" s="83"/>
      <c r="M164" s="62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</row>
    <row r="165" spans="1:61" ht="19.5" customHeight="1">
      <c r="A165" s="69">
        <v>13</v>
      </c>
      <c r="B165" s="78" t="str">
        <f>'[1]Danh sach chuan'!D133</f>
        <v>DLX40101132</v>
      </c>
      <c r="C165" s="70"/>
      <c r="D165" s="71" t="str">
        <f>'[1]dungcnganh'!I133</f>
        <v>Nguyễn Thị Kim</v>
      </c>
      <c r="E165" s="72" t="str">
        <f>'[1]dungcnganh'!J133</f>
        <v>Quỳnh</v>
      </c>
      <c r="F165" s="71"/>
      <c r="G165" s="79" t="str">
        <f>'[1]Danh sach chuan'!E133</f>
        <v>Nữ</v>
      </c>
      <c r="H165" s="80">
        <f>'[1]Danh sach chuan'!C133</f>
        <v>31774</v>
      </c>
      <c r="I165" s="81"/>
      <c r="J165" s="79"/>
      <c r="K165" s="82"/>
      <c r="L165" s="83"/>
      <c r="M165" s="62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</row>
    <row r="166" spans="1:61" ht="19.5" customHeight="1">
      <c r="A166" s="69">
        <v>14</v>
      </c>
      <c r="B166" s="78" t="str">
        <f>'[1]Danh sach chuan'!D134</f>
        <v>DLX40101133</v>
      </c>
      <c r="C166" s="70"/>
      <c r="D166" s="71" t="str">
        <f>'[1]dungcnganh'!I134</f>
        <v>Nguyễn Thị</v>
      </c>
      <c r="E166" s="72" t="str">
        <f>'[1]dungcnganh'!J134</f>
        <v>Tâm</v>
      </c>
      <c r="F166" s="71"/>
      <c r="G166" s="79" t="str">
        <f>'[1]Danh sach chuan'!E134</f>
        <v>Nữ</v>
      </c>
      <c r="H166" s="80">
        <f>'[1]Danh sach chuan'!C134</f>
        <v>31481</v>
      </c>
      <c r="I166" s="81"/>
      <c r="J166" s="79"/>
      <c r="K166" s="82"/>
      <c r="L166" s="83"/>
      <c r="M166" s="62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</row>
    <row r="167" spans="1:61" ht="19.5" customHeight="1">
      <c r="A167" s="69">
        <v>15</v>
      </c>
      <c r="B167" s="78" t="str">
        <f>'[1]Danh sach chuan'!D135</f>
        <v>DLX40101134</v>
      </c>
      <c r="C167" s="70"/>
      <c r="D167" s="71" t="str">
        <f>'[1]dungcnganh'!I135</f>
        <v>Nguyễn Thị Minh</v>
      </c>
      <c r="E167" s="72" t="str">
        <f>'[1]dungcnganh'!J135</f>
        <v>Tâm</v>
      </c>
      <c r="F167" s="71"/>
      <c r="G167" s="79" t="str">
        <f>'[1]Danh sach chuan'!E135</f>
        <v>Nữ</v>
      </c>
      <c r="H167" s="80">
        <f>'[1]Danh sach chuan'!C135</f>
        <v>29875</v>
      </c>
      <c r="I167" s="81"/>
      <c r="J167" s="79"/>
      <c r="K167" s="82"/>
      <c r="L167" s="83"/>
      <c r="M167" s="62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</row>
    <row r="168" spans="1:61" ht="19.5" customHeight="1">
      <c r="A168" s="69">
        <v>16</v>
      </c>
      <c r="B168" s="78" t="str">
        <f>'[1]Danh sach chuan'!D136</f>
        <v>DLX40101135</v>
      </c>
      <c r="C168" s="70"/>
      <c r="D168" s="71" t="str">
        <f>'[1]dungcnganh'!I136</f>
        <v>Trần Văn</v>
      </c>
      <c r="E168" s="72" t="str">
        <f>'[1]dungcnganh'!J136</f>
        <v>Tân</v>
      </c>
      <c r="F168" s="71"/>
      <c r="G168" s="79" t="str">
        <f>'[1]Danh sach chuan'!E136</f>
        <v>Nam</v>
      </c>
      <c r="H168" s="80">
        <f>'[1]Danh sach chuan'!C136</f>
        <v>29590</v>
      </c>
      <c r="I168" s="81"/>
      <c r="J168" s="79"/>
      <c r="K168" s="82"/>
      <c r="L168" s="83"/>
      <c r="M168" s="62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</row>
    <row r="169" spans="1:61" ht="19.5" customHeight="1">
      <c r="A169" s="69">
        <v>17</v>
      </c>
      <c r="B169" s="78" t="str">
        <f>'[1]Danh sach chuan'!D137</f>
        <v>DLX40101136</v>
      </c>
      <c r="C169" s="70"/>
      <c r="D169" s="71" t="str">
        <f>'[1]dungcnganh'!I137</f>
        <v>Đặng Duy</v>
      </c>
      <c r="E169" s="72" t="str">
        <f>'[1]dungcnganh'!J137</f>
        <v>Thái</v>
      </c>
      <c r="F169" s="71"/>
      <c r="G169" s="79" t="str">
        <f>'[1]Danh sach chuan'!E137</f>
        <v>Nam</v>
      </c>
      <c r="H169" s="80">
        <f>'[1]Danh sach chuan'!C137</f>
        <v>32523</v>
      </c>
      <c r="I169" s="81"/>
      <c r="J169" s="79"/>
      <c r="K169" s="82"/>
      <c r="L169" s="83"/>
      <c r="M169" s="62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</row>
    <row r="170" spans="1:61" ht="19.5" customHeight="1">
      <c r="A170" s="69">
        <v>18</v>
      </c>
      <c r="B170" s="78" t="str">
        <f>'[1]Danh sach chuan'!D138</f>
        <v>DLX40101137</v>
      </c>
      <c r="C170" s="70"/>
      <c r="D170" s="71" t="str">
        <f>'[1]dungcnganh'!I138</f>
        <v>Nguyễn Thế</v>
      </c>
      <c r="E170" s="72" t="str">
        <f>'[1]dungcnganh'!J138</f>
        <v>Thái</v>
      </c>
      <c r="F170" s="71"/>
      <c r="G170" s="79" t="str">
        <f>'[1]Danh sach chuan'!E138</f>
        <v>Nam</v>
      </c>
      <c r="H170" s="80">
        <f>'[1]Danh sach chuan'!C138</f>
        <v>30965</v>
      </c>
      <c r="I170" s="81"/>
      <c r="J170" s="79"/>
      <c r="K170" s="82"/>
      <c r="L170" s="83"/>
      <c r="M170" s="62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</row>
    <row r="171" spans="1:61" ht="19.5" customHeight="1">
      <c r="A171" s="69">
        <v>19</v>
      </c>
      <c r="B171" s="78" t="str">
        <f>'[1]Danh sach chuan'!D139</f>
        <v>DLX40101138</v>
      </c>
      <c r="C171" s="70"/>
      <c r="D171" s="71" t="str">
        <f>'[1]dungcnganh'!I139</f>
        <v>Dương Quốc</v>
      </c>
      <c r="E171" s="72" t="str">
        <f>'[1]dungcnganh'!J139</f>
        <v>Thắng</v>
      </c>
      <c r="F171" s="71"/>
      <c r="G171" s="79" t="str">
        <f>'[1]Danh sach chuan'!E139</f>
        <v>Nam</v>
      </c>
      <c r="H171" s="80">
        <f>'[1]Danh sach chuan'!C139</f>
        <v>29780</v>
      </c>
      <c r="I171" s="81"/>
      <c r="J171" s="79"/>
      <c r="K171" s="82"/>
      <c r="L171" s="83"/>
      <c r="M171" s="62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</row>
    <row r="172" spans="1:61" ht="19.5" customHeight="1">
      <c r="A172" s="69">
        <v>20</v>
      </c>
      <c r="B172" s="78" t="str">
        <f>'[1]Danh sach chuan'!D140</f>
        <v>DLX40101139</v>
      </c>
      <c r="C172" s="70"/>
      <c r="D172" s="71" t="str">
        <f>'[1]dungcnganh'!I140</f>
        <v>Nguyễn Thừa</v>
      </c>
      <c r="E172" s="72" t="str">
        <f>'[1]dungcnganh'!J140</f>
        <v>Thắng</v>
      </c>
      <c r="F172" s="71"/>
      <c r="G172" s="79" t="str">
        <f>'[1]Danh sach chuan'!E140</f>
        <v>Nam</v>
      </c>
      <c r="H172" s="80">
        <f>'[1]Danh sach chuan'!C140</f>
        <v>28377</v>
      </c>
      <c r="I172" s="81"/>
      <c r="J172" s="79"/>
      <c r="K172" s="82"/>
      <c r="L172" s="83"/>
      <c r="M172" s="62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</row>
    <row r="173" spans="1:61" ht="19.5" customHeight="1">
      <c r="A173" s="69">
        <v>21</v>
      </c>
      <c r="B173" s="78" t="str">
        <f>'[1]Danh sach chuan'!D141</f>
        <v>DLX40101140</v>
      </c>
      <c r="C173" s="70"/>
      <c r="D173" s="71" t="str">
        <f>'[1]dungcnganh'!I141</f>
        <v>Lê Trung</v>
      </c>
      <c r="E173" s="72" t="str">
        <f>'[1]dungcnganh'!J141</f>
        <v>Thành</v>
      </c>
      <c r="F173" s="71"/>
      <c r="G173" s="79" t="str">
        <f>'[1]Danh sach chuan'!E141</f>
        <v>Nam</v>
      </c>
      <c r="H173" s="80">
        <f>'[1]Danh sach chuan'!C141</f>
        <v>29508</v>
      </c>
      <c r="I173" s="81"/>
      <c r="J173" s="79"/>
      <c r="K173" s="82"/>
      <c r="L173" s="83"/>
      <c r="M173" s="62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</row>
    <row r="174" spans="1:61" ht="19.5" customHeight="1">
      <c r="A174" s="69">
        <v>22</v>
      </c>
      <c r="B174" s="78" t="str">
        <f>'[1]Danh sach chuan'!D142</f>
        <v>DLX40101141</v>
      </c>
      <c r="C174" s="70"/>
      <c r="D174" s="71" t="str">
        <f>'[1]dungcnganh'!I142</f>
        <v>Nguyễn Tiến</v>
      </c>
      <c r="E174" s="72" t="str">
        <f>'[1]dungcnganh'!J142</f>
        <v>Thành</v>
      </c>
      <c r="F174" s="71"/>
      <c r="G174" s="79" t="str">
        <f>'[1]Danh sach chuan'!E142</f>
        <v>Nam</v>
      </c>
      <c r="H174" s="80" t="str">
        <f>'[1]Danh sach chuan'!C142</f>
        <v>27/12/1986</v>
      </c>
      <c r="I174" s="81"/>
      <c r="J174" s="79"/>
      <c r="K174" s="82"/>
      <c r="L174" s="83"/>
      <c r="M174" s="62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</row>
    <row r="175" spans="1:61" ht="19.5" customHeight="1">
      <c r="A175" s="69">
        <v>23</v>
      </c>
      <c r="B175" s="78" t="str">
        <f>'[1]Danh sach chuan'!D143</f>
        <v>DLX40101142</v>
      </c>
      <c r="C175" s="70"/>
      <c r="D175" s="71" t="str">
        <f>'[1]dungcnganh'!I143</f>
        <v>Nguyễn Thị</v>
      </c>
      <c r="E175" s="72" t="str">
        <f>'[1]dungcnganh'!J143</f>
        <v>Thảo</v>
      </c>
      <c r="F175" s="71"/>
      <c r="G175" s="79" t="str">
        <f>'[1]Danh sach chuan'!E143</f>
        <v>Nữ</v>
      </c>
      <c r="H175" s="80">
        <f>'[1]Danh sach chuan'!C143</f>
        <v>32367</v>
      </c>
      <c r="I175" s="81"/>
      <c r="J175" s="79"/>
      <c r="K175" s="82"/>
      <c r="L175" s="83"/>
      <c r="M175" s="62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</row>
    <row r="176" spans="1:61" ht="19.5" customHeight="1">
      <c r="A176" s="69">
        <v>24</v>
      </c>
      <c r="B176" s="78" t="str">
        <f>'[1]Danh sach chuan'!D144</f>
        <v>DLX40101143</v>
      </c>
      <c r="C176" s="70"/>
      <c r="D176" s="71" t="str">
        <f>'[1]dungcnganh'!I144</f>
        <v>Trần Thị</v>
      </c>
      <c r="E176" s="72" t="str">
        <f>'[1]dungcnganh'!J144</f>
        <v>Thảo</v>
      </c>
      <c r="F176" s="71"/>
      <c r="G176" s="79" t="str">
        <f>'[1]Danh sach chuan'!E144</f>
        <v>Nữ</v>
      </c>
      <c r="H176" s="80">
        <f>'[1]Danh sach chuan'!C144</f>
        <v>32707</v>
      </c>
      <c r="I176" s="81"/>
      <c r="J176" s="79"/>
      <c r="K176" s="82"/>
      <c r="L176" s="83"/>
      <c r="M176" s="62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</row>
    <row r="177" spans="1:61" ht="19.5" customHeight="1">
      <c r="A177" s="69">
        <v>25</v>
      </c>
      <c r="B177" s="78" t="str">
        <f>'[1]Danh sach chuan'!D145</f>
        <v>DLX40101144</v>
      </c>
      <c r="C177" s="70"/>
      <c r="D177" s="71" t="str">
        <f>'[1]dungcnganh'!I145</f>
        <v>Phạm Thị</v>
      </c>
      <c r="E177" s="72" t="str">
        <f>'[1]dungcnganh'!J145</f>
        <v>Thêu</v>
      </c>
      <c r="F177" s="71"/>
      <c r="G177" s="79" t="str">
        <f>'[1]Danh sach chuan'!E145</f>
        <v>Nữ</v>
      </c>
      <c r="H177" s="80">
        <f>'[1]Danh sach chuan'!C145</f>
        <v>32217</v>
      </c>
      <c r="I177" s="81"/>
      <c r="J177" s="79"/>
      <c r="K177" s="82"/>
      <c r="L177" s="83"/>
      <c r="M177" s="62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</row>
    <row r="178" spans="1:61" ht="19.5" customHeight="1">
      <c r="A178" s="69">
        <v>26</v>
      </c>
      <c r="B178" s="78" t="str">
        <f>'[1]Danh sach chuan'!D146</f>
        <v>DLX40101145</v>
      </c>
      <c r="C178" s="70"/>
      <c r="D178" s="71" t="str">
        <f>'[1]dungcnganh'!I146</f>
        <v>Nguyễn Đức</v>
      </c>
      <c r="E178" s="72" t="str">
        <f>'[1]dungcnganh'!J146</f>
        <v>Thiện</v>
      </c>
      <c r="F178" s="71"/>
      <c r="G178" s="79" t="str">
        <f>'[1]Danh sach chuan'!E146</f>
        <v>Nam</v>
      </c>
      <c r="H178" s="80">
        <f>'[1]Danh sach chuan'!C146</f>
        <v>32457</v>
      </c>
      <c r="I178" s="81"/>
      <c r="J178" s="79"/>
      <c r="K178" s="82"/>
      <c r="L178" s="83"/>
      <c r="M178" s="62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</row>
    <row r="179" spans="1:20" ht="19.5" customHeight="1">
      <c r="A179" s="69">
        <v>27</v>
      </c>
      <c r="B179" s="78" t="str">
        <f>'[1]Danh sach chuan'!D147</f>
        <v>DLX40101146</v>
      </c>
      <c r="C179" s="70"/>
      <c r="D179" s="71" t="str">
        <f>'[1]dungcnganh'!I147</f>
        <v>Nguyễn Vũ</v>
      </c>
      <c r="E179" s="72" t="str">
        <f>'[1]dungcnganh'!J147</f>
        <v>Thiện</v>
      </c>
      <c r="F179" s="71"/>
      <c r="G179" s="79" t="str">
        <f>'[1]Danh sach chuan'!E147</f>
        <v>Nam</v>
      </c>
      <c r="H179" s="80">
        <f>'[1]Danh sach chuan'!C147</f>
        <v>26799</v>
      </c>
      <c r="I179" s="81"/>
      <c r="J179" s="79"/>
      <c r="K179" s="82"/>
      <c r="L179" s="83"/>
      <c r="M179" s="62"/>
      <c r="T179" s="61"/>
    </row>
    <row r="180" spans="1:61" ht="19.5" customHeight="1">
      <c r="A180" s="69">
        <v>28</v>
      </c>
      <c r="B180" s="78" t="str">
        <f>'[1]Danh sach chuan'!D148</f>
        <v>DLX40101147</v>
      </c>
      <c r="C180" s="70"/>
      <c r="D180" s="71" t="str">
        <f>'[1]dungcnganh'!I148</f>
        <v>Nguyễn Thị Hồng</v>
      </c>
      <c r="E180" s="72" t="str">
        <f>'[1]dungcnganh'!J148</f>
        <v>Thìn</v>
      </c>
      <c r="F180" s="71"/>
      <c r="G180" s="79" t="str">
        <f>'[1]Danh sach chuan'!E148</f>
        <v>Nữ</v>
      </c>
      <c r="H180" s="80">
        <f>'[1]Danh sach chuan'!C148</f>
        <v>27852</v>
      </c>
      <c r="I180" s="81"/>
      <c r="J180" s="79"/>
      <c r="K180" s="82"/>
      <c r="L180" s="83"/>
      <c r="M180" s="62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</row>
    <row r="181" spans="1:61" ht="19.5" customHeight="1">
      <c r="A181" s="85">
        <v>29</v>
      </c>
      <c r="B181" s="85" t="str">
        <f>'[1]Danh sach chuan'!D149</f>
        <v>DLX40101148</v>
      </c>
      <c r="C181" s="86"/>
      <c r="D181" s="87" t="str">
        <f>'[1]dungcnganh'!I149</f>
        <v>Phạm Kim</v>
      </c>
      <c r="E181" s="88" t="str">
        <f>'[1]dungcnganh'!J149</f>
        <v>Thoa</v>
      </c>
      <c r="F181" s="87"/>
      <c r="G181" s="89" t="str">
        <f>'[1]Danh sach chuan'!E149</f>
        <v>Nữ</v>
      </c>
      <c r="H181" s="90">
        <f>'[1]Danh sach chuan'!C149</f>
        <v>32737</v>
      </c>
      <c r="I181" s="91"/>
      <c r="J181" s="89"/>
      <c r="K181" s="93"/>
      <c r="L181" s="93"/>
      <c r="M181" s="62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</row>
    <row r="182" spans="1:61" ht="18" customHeight="1">
      <c r="A182" s="94"/>
      <c r="B182" s="94"/>
      <c r="C182" s="94"/>
      <c r="D182" s="95"/>
      <c r="E182" s="95"/>
      <c r="F182" s="95"/>
      <c r="G182" s="96"/>
      <c r="H182" s="97"/>
      <c r="I182" s="97"/>
      <c r="J182" s="96"/>
      <c r="K182" s="98"/>
      <c r="L182" s="98"/>
      <c r="M182" s="62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</row>
    <row r="183" spans="1:61" ht="18" customHeight="1">
      <c r="A183" s="182" t="s">
        <v>294</v>
      </c>
      <c r="B183" s="182"/>
      <c r="C183" s="182"/>
      <c r="D183" s="182"/>
      <c r="E183" s="182"/>
      <c r="F183" s="182"/>
      <c r="G183" s="182"/>
      <c r="H183" s="182"/>
      <c r="I183" s="182"/>
      <c r="J183" s="182"/>
      <c r="K183" s="182"/>
      <c r="L183" s="182"/>
      <c r="M183" s="62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</row>
    <row r="184" spans="1:61" ht="18" customHeight="1">
      <c r="A184" s="182" t="s">
        <v>295</v>
      </c>
      <c r="B184" s="182"/>
      <c r="C184" s="182"/>
      <c r="D184" s="182"/>
      <c r="E184" s="182"/>
      <c r="F184" s="182"/>
      <c r="G184" s="182"/>
      <c r="H184" s="182"/>
      <c r="I184" s="182"/>
      <c r="J184" s="182"/>
      <c r="K184" s="182"/>
      <c r="L184" s="182"/>
      <c r="M184" s="62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</row>
    <row r="185" spans="1:61" ht="15" customHeight="1">
      <c r="A185" s="94"/>
      <c r="B185" s="94"/>
      <c r="C185" s="94"/>
      <c r="D185" s="95"/>
      <c r="E185" s="95"/>
      <c r="F185" s="95"/>
      <c r="G185" s="175" t="s">
        <v>296</v>
      </c>
      <c r="H185" s="175"/>
      <c r="I185" s="175"/>
      <c r="J185" s="175"/>
      <c r="K185" s="175"/>
      <c r="L185" s="175"/>
      <c r="M185" s="62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</row>
    <row r="186" spans="1:61" ht="18" customHeight="1">
      <c r="A186" s="176" t="s">
        <v>297</v>
      </c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62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</row>
    <row r="187" spans="1:61" ht="18" customHeight="1">
      <c r="A187" s="179" t="s">
        <v>298</v>
      </c>
      <c r="B187" s="179"/>
      <c r="C187" s="179"/>
      <c r="D187" s="179"/>
      <c r="E187" s="179"/>
      <c r="F187" s="179"/>
      <c r="G187" s="179"/>
      <c r="H187" s="179"/>
      <c r="I187" s="179"/>
      <c r="J187" s="179"/>
      <c r="K187" s="179"/>
      <c r="L187" s="179"/>
      <c r="M187" s="62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</row>
    <row r="188" spans="1:61" ht="19.5" customHeight="1">
      <c r="A188" s="69">
        <v>1</v>
      </c>
      <c r="B188" s="69" t="str">
        <f>'[1]Danh sach chuan'!D150</f>
        <v>DLX40101149</v>
      </c>
      <c r="C188" s="70"/>
      <c r="D188" s="71" t="str">
        <f>'[1]dungcnganh'!I150</f>
        <v>Thái Thị</v>
      </c>
      <c r="E188" s="72" t="str">
        <f>'[1]dungcnganh'!J150</f>
        <v>Thoan</v>
      </c>
      <c r="F188" s="71"/>
      <c r="G188" s="73" t="str">
        <f>'[1]Danh sach chuan'!E150</f>
        <v>Nữ</v>
      </c>
      <c r="H188" s="74">
        <f>'[1]Danh sach chuan'!C150</f>
        <v>32660</v>
      </c>
      <c r="I188" s="75"/>
      <c r="J188" s="73"/>
      <c r="K188" s="99"/>
      <c r="L188" s="100"/>
      <c r="M188" s="62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</row>
    <row r="189" spans="1:61" ht="19.5" customHeight="1">
      <c r="A189" s="69">
        <v>2</v>
      </c>
      <c r="B189" s="78" t="str">
        <f>'[1]Danh sach chuan'!D151</f>
        <v>DLX40101150</v>
      </c>
      <c r="C189" s="70"/>
      <c r="D189" s="71" t="str">
        <f>'[1]dungcnganh'!I151</f>
        <v>Lê Đăng</v>
      </c>
      <c r="E189" s="72" t="str">
        <f>'[1]dungcnganh'!J151</f>
        <v>Thu</v>
      </c>
      <c r="F189" s="71"/>
      <c r="G189" s="79" t="str">
        <f>'[1]Danh sach chuan'!E151</f>
        <v>Nam</v>
      </c>
      <c r="H189" s="80">
        <f>'[1]Danh sach chuan'!C151</f>
        <v>30357</v>
      </c>
      <c r="I189" s="81"/>
      <c r="J189" s="79"/>
      <c r="K189" s="82"/>
      <c r="L189" s="83"/>
      <c r="M189" s="62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</row>
    <row r="190" spans="1:61" ht="19.5" customHeight="1">
      <c r="A190" s="69">
        <v>3</v>
      </c>
      <c r="B190" s="78" t="str">
        <f>'[1]Danh sach chuan'!D152</f>
        <v>DLX40101151</v>
      </c>
      <c r="C190" s="70"/>
      <c r="D190" s="71" t="str">
        <f>'[1]dungcnganh'!I152</f>
        <v>Nguyễn Thị</v>
      </c>
      <c r="E190" s="72" t="str">
        <f>'[1]dungcnganh'!J152</f>
        <v>Thu</v>
      </c>
      <c r="F190" s="71"/>
      <c r="G190" s="79" t="str">
        <f>'[1]Danh sach chuan'!E152</f>
        <v>Nữ</v>
      </c>
      <c r="H190" s="80">
        <f>'[1]Danh sach chuan'!C152</f>
        <v>32794</v>
      </c>
      <c r="I190" s="81"/>
      <c r="J190" s="79"/>
      <c r="K190" s="82"/>
      <c r="L190" s="83"/>
      <c r="M190" s="62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</row>
    <row r="191" spans="1:61" ht="19.5" customHeight="1">
      <c r="A191" s="69">
        <v>4</v>
      </c>
      <c r="B191" s="78" t="str">
        <f>'[1]Danh sach chuan'!D153</f>
        <v>DLX40101152</v>
      </c>
      <c r="C191" s="70"/>
      <c r="D191" s="71" t="str">
        <f>'[1]dungcnganh'!I153</f>
        <v>Nguyễn Thị Xuân</v>
      </c>
      <c r="E191" s="72" t="str">
        <f>'[1]dungcnganh'!J153</f>
        <v>Thu</v>
      </c>
      <c r="F191" s="71"/>
      <c r="G191" s="79" t="str">
        <f>'[1]Danh sach chuan'!E153</f>
        <v>Nữ</v>
      </c>
      <c r="H191" s="80">
        <f>'[1]Danh sach chuan'!C153</f>
        <v>30172</v>
      </c>
      <c r="I191" s="81"/>
      <c r="J191" s="79"/>
      <c r="K191" s="82"/>
      <c r="L191" s="83"/>
      <c r="M191" s="62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</row>
    <row r="192" spans="1:61" ht="19.5" customHeight="1">
      <c r="A192" s="69">
        <v>5</v>
      </c>
      <c r="B192" s="78" t="str">
        <f>'[1]Danh sach chuan'!D154</f>
        <v>DLX40101153</v>
      </c>
      <c r="C192" s="70"/>
      <c r="D192" s="71" t="str">
        <f>'[1]dungcnganh'!I154</f>
        <v>Trương Vân</v>
      </c>
      <c r="E192" s="72" t="str">
        <f>'[1]dungcnganh'!J154</f>
        <v>Thu</v>
      </c>
      <c r="F192" s="71"/>
      <c r="G192" s="79" t="str">
        <f>'[1]Danh sach chuan'!E154</f>
        <v>Nữ</v>
      </c>
      <c r="H192" s="80">
        <f>'[1]Danh sach chuan'!C154</f>
        <v>32772</v>
      </c>
      <c r="I192" s="81"/>
      <c r="J192" s="79"/>
      <c r="K192" s="82"/>
      <c r="L192" s="83"/>
      <c r="M192" s="62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</row>
    <row r="193" spans="1:61" ht="19.5" customHeight="1">
      <c r="A193" s="69">
        <v>6</v>
      </c>
      <c r="B193" s="78" t="str">
        <f>'[1]Danh sach chuan'!D155</f>
        <v>DLX40101154</v>
      </c>
      <c r="C193" s="70"/>
      <c r="D193" s="71" t="str">
        <f>'[1]dungcnganh'!I155</f>
        <v>Võ Thị Hoài</v>
      </c>
      <c r="E193" s="72" t="str">
        <f>'[1]dungcnganh'!J155</f>
        <v>Thu</v>
      </c>
      <c r="F193" s="71"/>
      <c r="G193" s="79" t="str">
        <f>'[1]Danh sach chuan'!E155</f>
        <v>Nữ</v>
      </c>
      <c r="H193" s="80">
        <f>'[1]Danh sach chuan'!C155</f>
        <v>28013</v>
      </c>
      <c r="I193" s="81"/>
      <c r="J193" s="79"/>
      <c r="K193" s="82"/>
      <c r="L193" s="83"/>
      <c r="M193" s="62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</row>
    <row r="194" spans="1:61" ht="19.5" customHeight="1">
      <c r="A194" s="69">
        <v>7</v>
      </c>
      <c r="B194" s="78" t="str">
        <f>'[1]Danh sach chuan'!D156</f>
        <v>DLX40101155</v>
      </c>
      <c r="C194" s="70"/>
      <c r="D194" s="71" t="str">
        <f>'[1]dungcnganh'!I156</f>
        <v>Vũ Thị Xuân</v>
      </c>
      <c r="E194" s="72" t="str">
        <f>'[1]dungcnganh'!J156</f>
        <v>Thu</v>
      </c>
      <c r="F194" s="71"/>
      <c r="G194" s="79" t="str">
        <f>'[1]Danh sach chuan'!E156</f>
        <v>Nữ</v>
      </c>
      <c r="H194" s="80">
        <f>'[1]Danh sach chuan'!C156</f>
        <v>29285</v>
      </c>
      <c r="I194" s="81"/>
      <c r="J194" s="79"/>
      <c r="K194" s="82"/>
      <c r="L194" s="83"/>
      <c r="M194" s="62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</row>
    <row r="195" spans="1:61" ht="19.5" customHeight="1">
      <c r="A195" s="69">
        <v>8</v>
      </c>
      <c r="B195" s="78" t="str">
        <f>'[1]Danh sach chuan'!D157</f>
        <v>DLX40101156</v>
      </c>
      <c r="C195" s="70"/>
      <c r="D195" s="71" t="str">
        <f>'[1]dungcnganh'!I157</f>
        <v>Hoàng Thị Diệp</v>
      </c>
      <c r="E195" s="72" t="str">
        <f>'[1]dungcnganh'!J157</f>
        <v>Thư</v>
      </c>
      <c r="F195" s="71"/>
      <c r="G195" s="79" t="str">
        <f>'[1]Danh sach chuan'!E157</f>
        <v>Nữ</v>
      </c>
      <c r="H195" s="80">
        <f>'[1]Danh sach chuan'!C157</f>
        <v>32341</v>
      </c>
      <c r="I195" s="81"/>
      <c r="J195" s="79"/>
      <c r="K195" s="82"/>
      <c r="L195" s="83"/>
      <c r="M195" s="62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  <c r="BD195" s="101"/>
      <c r="BE195" s="101"/>
      <c r="BF195" s="101"/>
      <c r="BG195" s="101"/>
      <c r="BH195" s="101"/>
      <c r="BI195" s="101"/>
    </row>
    <row r="196" spans="1:61" ht="19.5" customHeight="1">
      <c r="A196" s="69">
        <v>9</v>
      </c>
      <c r="B196" s="78" t="str">
        <f>'[1]Danh sach chuan'!D158</f>
        <v>DLX40101157</v>
      </c>
      <c r="C196" s="70"/>
      <c r="D196" s="71" t="str">
        <f>'[1]dungcnganh'!I158</f>
        <v>Nguyễn Thị Hồng</v>
      </c>
      <c r="E196" s="72" t="str">
        <f>'[1]dungcnganh'!J158</f>
        <v>Thư</v>
      </c>
      <c r="F196" s="71"/>
      <c r="G196" s="79" t="str">
        <f>'[1]Danh sach chuan'!E158</f>
        <v>Nữ</v>
      </c>
      <c r="H196" s="80">
        <f>'[1]Danh sach chuan'!C158</f>
        <v>30910</v>
      </c>
      <c r="I196" s="81"/>
      <c r="J196" s="79"/>
      <c r="K196" s="82"/>
      <c r="L196" s="83"/>
      <c r="M196" s="62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</row>
    <row r="197" spans="1:61" ht="19.5" customHeight="1">
      <c r="A197" s="69">
        <v>10</v>
      </c>
      <c r="B197" s="78" t="str">
        <f>'[1]Danh sach chuan'!D159</f>
        <v>DLX40101158</v>
      </c>
      <c r="C197" s="70"/>
      <c r="D197" s="71" t="str">
        <f>'[1]dungcnganh'!I159</f>
        <v>Hoàng Văn</v>
      </c>
      <c r="E197" s="72" t="str">
        <f>'[1]dungcnganh'!J159</f>
        <v>Thuận</v>
      </c>
      <c r="F197" s="71"/>
      <c r="G197" s="79" t="str">
        <f>'[1]Danh sach chuan'!E159</f>
        <v>Nam</v>
      </c>
      <c r="H197" s="80">
        <f>'[1]Danh sach chuan'!C159</f>
        <v>30861</v>
      </c>
      <c r="I197" s="81"/>
      <c r="J197" s="79"/>
      <c r="K197" s="82"/>
      <c r="L197" s="83"/>
      <c r="M197" s="62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</row>
    <row r="198" spans="1:61" ht="19.5" customHeight="1">
      <c r="A198" s="69">
        <v>11</v>
      </c>
      <c r="B198" s="78" t="str">
        <f>'[1]Danh sach chuan'!D160</f>
        <v>DLX40101159</v>
      </c>
      <c r="C198" s="70"/>
      <c r="D198" s="71" t="str">
        <f>'[1]dungcnganh'!I160</f>
        <v>Trương Linh</v>
      </c>
      <c r="E198" s="72" t="str">
        <f>'[1]dungcnganh'!J160</f>
        <v>Thương</v>
      </c>
      <c r="F198" s="71"/>
      <c r="G198" s="79" t="str">
        <f>'[1]Danh sach chuan'!E160</f>
        <v>Nữ</v>
      </c>
      <c r="H198" s="80">
        <f>'[1]Danh sach chuan'!C160</f>
        <v>32857</v>
      </c>
      <c r="I198" s="81"/>
      <c r="J198" s="79"/>
      <c r="K198" s="82"/>
      <c r="L198" s="83"/>
      <c r="M198" s="62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</row>
    <row r="199" spans="1:61" ht="19.5" customHeight="1">
      <c r="A199" s="69">
        <v>12</v>
      </c>
      <c r="B199" s="78" t="str">
        <f>'[1]Danh sach chuan'!D161</f>
        <v>DLX40101160</v>
      </c>
      <c r="C199" s="70"/>
      <c r="D199" s="71" t="str">
        <f>'[1]dungcnganh'!I161</f>
        <v>Hà Thị</v>
      </c>
      <c r="E199" s="72" t="str">
        <f>'[1]dungcnganh'!J161</f>
        <v>Thuý</v>
      </c>
      <c r="F199" s="71"/>
      <c r="G199" s="79" t="str">
        <f>'[1]Danh sach chuan'!E161</f>
        <v>Nữ</v>
      </c>
      <c r="H199" s="80">
        <f>'[1]Danh sach chuan'!C161</f>
        <v>32610</v>
      </c>
      <c r="I199" s="81"/>
      <c r="J199" s="79"/>
      <c r="K199" s="82"/>
      <c r="L199" s="83"/>
      <c r="M199" s="62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</row>
    <row r="200" spans="1:61" ht="19.5" customHeight="1">
      <c r="A200" s="69">
        <v>13</v>
      </c>
      <c r="B200" s="78" t="str">
        <f>'[1]Danh sach chuan'!D162</f>
        <v>DLX40101161</v>
      </c>
      <c r="C200" s="70"/>
      <c r="D200" s="71" t="str">
        <f>'[1]dungcnganh'!I162</f>
        <v>Nguyễn Thị Hồng</v>
      </c>
      <c r="E200" s="72" t="str">
        <f>'[1]dungcnganh'!J162</f>
        <v>Thuý</v>
      </c>
      <c r="F200" s="71"/>
      <c r="G200" s="79" t="str">
        <f>'[1]Danh sach chuan'!E162</f>
        <v>Nữ</v>
      </c>
      <c r="H200" s="80">
        <f>'[1]Danh sach chuan'!C162</f>
        <v>27432</v>
      </c>
      <c r="I200" s="81"/>
      <c r="J200" s="79"/>
      <c r="K200" s="82"/>
      <c r="L200" s="83"/>
      <c r="M200" s="62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</row>
    <row r="201" spans="1:61" ht="19.5" customHeight="1">
      <c r="A201" s="69">
        <v>14</v>
      </c>
      <c r="B201" s="78" t="str">
        <f>'[1]Danh sach chuan'!D163</f>
        <v>DLX40101162</v>
      </c>
      <c r="C201" s="70"/>
      <c r="D201" s="71" t="str">
        <f>'[1]dungcnganh'!I163</f>
        <v>Trần Thị Hồng</v>
      </c>
      <c r="E201" s="72" t="str">
        <f>'[1]dungcnganh'!J163</f>
        <v>Thuý</v>
      </c>
      <c r="F201" s="71"/>
      <c r="G201" s="79" t="str">
        <f>'[1]Danh sach chuan'!E163</f>
        <v>Nữ</v>
      </c>
      <c r="H201" s="80">
        <f>'[1]Danh sach chuan'!C163</f>
        <v>32820</v>
      </c>
      <c r="I201" s="81"/>
      <c r="J201" s="79"/>
      <c r="K201" s="82"/>
      <c r="L201" s="83"/>
      <c r="M201" s="62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</row>
    <row r="202" spans="1:61" ht="19.5" customHeight="1">
      <c r="A202" s="69">
        <v>15</v>
      </c>
      <c r="B202" s="78" t="str">
        <f>'[1]Danh sach chuan'!D164</f>
        <v>DLX40101163</v>
      </c>
      <c r="C202" s="70"/>
      <c r="D202" s="71" t="str">
        <f>'[1]dungcnganh'!I164</f>
        <v>Bùi Thanh</v>
      </c>
      <c r="E202" s="72" t="str">
        <f>'[1]dungcnganh'!J164</f>
        <v>Thuỷ</v>
      </c>
      <c r="F202" s="71"/>
      <c r="G202" s="79" t="str">
        <f>'[1]Danh sach chuan'!E164</f>
        <v>Nữ</v>
      </c>
      <c r="H202" s="80">
        <f>'[1]Danh sach chuan'!C164</f>
        <v>32551</v>
      </c>
      <c r="I202" s="81"/>
      <c r="J202" s="79"/>
      <c r="K202" s="82"/>
      <c r="L202" s="83"/>
      <c r="M202" s="62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</row>
    <row r="203" spans="1:61" ht="19.5" customHeight="1">
      <c r="A203" s="69">
        <v>16</v>
      </c>
      <c r="B203" s="78" t="str">
        <f>'[1]Danh sach chuan'!D165</f>
        <v>DLX40101164</v>
      </c>
      <c r="C203" s="70"/>
      <c r="D203" s="71" t="str">
        <f>'[1]dungcnganh'!I165</f>
        <v>Nguyễn Lệ</v>
      </c>
      <c r="E203" s="72" t="str">
        <f>'[1]dungcnganh'!J165</f>
        <v>Thuỷ</v>
      </c>
      <c r="F203" s="71"/>
      <c r="G203" s="79" t="str">
        <f>'[1]Danh sach chuan'!E165</f>
        <v>Nữ</v>
      </c>
      <c r="H203" s="80">
        <f>'[1]Danh sach chuan'!C165</f>
        <v>30739</v>
      </c>
      <c r="I203" s="81"/>
      <c r="J203" s="79"/>
      <c r="K203" s="82"/>
      <c r="L203" s="83"/>
      <c r="M203" s="62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</row>
    <row r="204" spans="1:61" ht="19.5" customHeight="1">
      <c r="A204" s="69">
        <v>17</v>
      </c>
      <c r="B204" s="78" t="str">
        <f>'[1]Danh sach chuan'!D166</f>
        <v>DLX40101165</v>
      </c>
      <c r="C204" s="70"/>
      <c r="D204" s="71" t="str">
        <f>'[1]dungcnganh'!I166</f>
        <v>Nguyễn Thị Bích</v>
      </c>
      <c r="E204" s="72" t="str">
        <f>'[1]dungcnganh'!J166</f>
        <v>Thuỷ</v>
      </c>
      <c r="F204" s="71"/>
      <c r="G204" s="79" t="str">
        <f>'[1]Danh sach chuan'!E166</f>
        <v>Nữ</v>
      </c>
      <c r="H204" s="80">
        <f>'[1]Danh sach chuan'!C166</f>
        <v>27298</v>
      </c>
      <c r="I204" s="81"/>
      <c r="J204" s="79"/>
      <c r="K204" s="82"/>
      <c r="L204" s="83"/>
      <c r="M204" s="62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</row>
    <row r="205" spans="1:61" ht="19.5" customHeight="1">
      <c r="A205" s="69">
        <v>18</v>
      </c>
      <c r="B205" s="78" t="str">
        <f>'[1]Danh sach chuan'!D167</f>
        <v>DLX40101166</v>
      </c>
      <c r="C205" s="70"/>
      <c r="D205" s="71" t="str">
        <f>'[1]dungcnganh'!I167</f>
        <v>Ngô Thị</v>
      </c>
      <c r="E205" s="72" t="str">
        <f>'[1]dungcnganh'!J167</f>
        <v>Thủy</v>
      </c>
      <c r="F205" s="71"/>
      <c r="G205" s="79" t="str">
        <f>'[1]Danh sach chuan'!E167</f>
        <v>Nữ</v>
      </c>
      <c r="H205" s="80">
        <f>'[1]Danh sach chuan'!C167</f>
        <v>32668</v>
      </c>
      <c r="I205" s="81"/>
      <c r="J205" s="79"/>
      <c r="K205" s="82"/>
      <c r="L205" s="83"/>
      <c r="M205" s="62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</row>
    <row r="206" spans="1:61" ht="19.5" customHeight="1">
      <c r="A206" s="69">
        <v>19</v>
      </c>
      <c r="B206" s="78" t="str">
        <f>'[1]Danh sach chuan'!D168</f>
        <v>DLX40101167</v>
      </c>
      <c r="C206" s="70"/>
      <c r="D206" s="71" t="str">
        <f>'[1]dungcnganh'!I168</f>
        <v>Vũ Thị</v>
      </c>
      <c r="E206" s="72" t="str">
        <f>'[1]dungcnganh'!J168</f>
        <v>Thủy</v>
      </c>
      <c r="F206" s="71"/>
      <c r="G206" s="79" t="str">
        <f>'[1]Danh sach chuan'!E168</f>
        <v>Nữ</v>
      </c>
      <c r="H206" s="80">
        <f>'[1]Danh sach chuan'!C168</f>
        <v>32130</v>
      </c>
      <c r="I206" s="81"/>
      <c r="J206" s="79"/>
      <c r="K206" s="82"/>
      <c r="L206" s="83"/>
      <c r="M206" s="62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</row>
    <row r="207" spans="1:61" ht="19.5" customHeight="1">
      <c r="A207" s="69">
        <v>20</v>
      </c>
      <c r="B207" s="78" t="str">
        <f>'[1]Danh sach chuan'!D169</f>
        <v>DLX40101168</v>
      </c>
      <c r="C207" s="70"/>
      <c r="D207" s="71" t="str">
        <f>'[1]dungcnganh'!I169</f>
        <v>Lưu Văn</v>
      </c>
      <c r="E207" s="72" t="str">
        <f>'[1]dungcnganh'!J169</f>
        <v>Tiến</v>
      </c>
      <c r="F207" s="71"/>
      <c r="G207" s="79" t="str">
        <f>'[1]Danh sach chuan'!E169</f>
        <v>Nam</v>
      </c>
      <c r="H207" s="80">
        <f>'[1]Danh sach chuan'!C169</f>
        <v>31640</v>
      </c>
      <c r="I207" s="81"/>
      <c r="J207" s="79"/>
      <c r="K207" s="82"/>
      <c r="L207" s="83"/>
      <c r="M207" s="62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</row>
    <row r="208" spans="1:61" ht="19.5" customHeight="1">
      <c r="A208" s="69">
        <v>21</v>
      </c>
      <c r="B208" s="78" t="str">
        <f>'[1]Danh sach chuan'!D170</f>
        <v>DLX40101169</v>
      </c>
      <c r="C208" s="70"/>
      <c r="D208" s="71" t="str">
        <f>'[1]dungcnganh'!I170</f>
        <v>Nguyễn Ngọc</v>
      </c>
      <c r="E208" s="72" t="str">
        <f>'[1]dungcnganh'!J170</f>
        <v>Tiến</v>
      </c>
      <c r="F208" s="71"/>
      <c r="G208" s="79" t="str">
        <f>'[1]Danh sach chuan'!E170</f>
        <v>Nam</v>
      </c>
      <c r="H208" s="80">
        <f>'[1]Danh sach chuan'!C170</f>
        <v>30507</v>
      </c>
      <c r="I208" s="81"/>
      <c r="J208" s="79"/>
      <c r="K208" s="82"/>
      <c r="L208" s="83"/>
      <c r="M208" s="62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</row>
    <row r="209" spans="1:61" ht="19.5" customHeight="1">
      <c r="A209" s="69">
        <v>22</v>
      </c>
      <c r="B209" s="78" t="str">
        <f>'[1]Danh sach chuan'!D171</f>
        <v>DLX40101170</v>
      </c>
      <c r="C209" s="70"/>
      <c r="D209" s="71" t="str">
        <f>'[1]dungcnganh'!I171</f>
        <v>Trần Minh</v>
      </c>
      <c r="E209" s="72" t="str">
        <f>'[1]dungcnganh'!J171</f>
        <v>Tiến</v>
      </c>
      <c r="F209" s="71"/>
      <c r="G209" s="79" t="str">
        <f>'[1]Danh sach chuan'!E171</f>
        <v>Nam</v>
      </c>
      <c r="H209" s="80">
        <f>'[1]Danh sach chuan'!C171</f>
        <v>22828</v>
      </c>
      <c r="I209" s="81"/>
      <c r="J209" s="79"/>
      <c r="K209" s="82"/>
      <c r="L209" s="83"/>
      <c r="M209" s="62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</row>
    <row r="210" spans="1:61" ht="19.5" customHeight="1">
      <c r="A210" s="69">
        <v>23</v>
      </c>
      <c r="B210" s="78" t="str">
        <f>'[1]Danh sach chuan'!D172</f>
        <v>DLX40101171</v>
      </c>
      <c r="C210" s="70"/>
      <c r="D210" s="71" t="str">
        <f>'[1]dungcnganh'!I172</f>
        <v>Phạm Văn</v>
      </c>
      <c r="E210" s="72" t="str">
        <f>'[1]dungcnganh'!J172</f>
        <v>Toán</v>
      </c>
      <c r="F210" s="71"/>
      <c r="G210" s="79" t="str">
        <f>'[1]Danh sach chuan'!E172</f>
        <v>Nam</v>
      </c>
      <c r="H210" s="80">
        <f>'[1]Danh sach chuan'!C172</f>
        <v>31926</v>
      </c>
      <c r="I210" s="81"/>
      <c r="J210" s="79"/>
      <c r="K210" s="82"/>
      <c r="L210" s="83"/>
      <c r="M210" s="62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</row>
    <row r="211" spans="1:61" ht="19.5" customHeight="1">
      <c r="A211" s="69">
        <v>24</v>
      </c>
      <c r="B211" s="78" t="str">
        <f>'[1]Danh sach chuan'!D173</f>
        <v>DLX40101172</v>
      </c>
      <c r="C211" s="70"/>
      <c r="D211" s="71" t="str">
        <f>'[1]dungcnganh'!I173</f>
        <v>Phạm Thu</v>
      </c>
      <c r="E211" s="72" t="str">
        <f>'[1]dungcnganh'!J173</f>
        <v>Trà</v>
      </c>
      <c r="F211" s="71"/>
      <c r="G211" s="79" t="str">
        <f>'[1]Danh sach chuan'!E173</f>
        <v>Nữ</v>
      </c>
      <c r="H211" s="80">
        <f>'[1]Danh sach chuan'!C173</f>
        <v>32043</v>
      </c>
      <c r="I211" s="81"/>
      <c r="J211" s="79"/>
      <c r="K211" s="82"/>
      <c r="L211" s="83"/>
      <c r="M211" s="62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</row>
    <row r="212" spans="1:61" ht="19.5" customHeight="1">
      <c r="A212" s="69">
        <v>25</v>
      </c>
      <c r="B212" s="78" t="str">
        <f>'[1]Danh sach chuan'!D174</f>
        <v>DLX40101173</v>
      </c>
      <c r="C212" s="70"/>
      <c r="D212" s="71" t="str">
        <f>'[1]dungcnganh'!I174</f>
        <v>Đinh Thị</v>
      </c>
      <c r="E212" s="72" t="str">
        <f>'[1]dungcnganh'!J174</f>
        <v>Trâm</v>
      </c>
      <c r="F212" s="71"/>
      <c r="G212" s="79" t="str">
        <f>'[1]Danh sach chuan'!E174</f>
        <v>Nữ</v>
      </c>
      <c r="H212" s="80">
        <f>'[1]Danh sach chuan'!C174</f>
        <v>29932</v>
      </c>
      <c r="I212" s="81"/>
      <c r="J212" s="79"/>
      <c r="K212" s="82"/>
      <c r="L212" s="83"/>
      <c r="M212" s="62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</row>
    <row r="213" spans="1:61" ht="19.5" customHeight="1">
      <c r="A213" s="69">
        <v>26</v>
      </c>
      <c r="B213" s="78" t="str">
        <f>'[1]Danh sach chuan'!D175</f>
        <v>DLX40101174</v>
      </c>
      <c r="C213" s="70"/>
      <c r="D213" s="71" t="str">
        <f>'[1]dungcnganh'!I175</f>
        <v>Nguyễn Ngọc</v>
      </c>
      <c r="E213" s="72" t="str">
        <f>'[1]dungcnganh'!J175</f>
        <v>Trâm</v>
      </c>
      <c r="F213" s="71"/>
      <c r="G213" s="79" t="str">
        <f>'[1]Danh sach chuan'!E175</f>
        <v>Nữ</v>
      </c>
      <c r="H213" s="80">
        <f>'[1]Danh sach chuan'!C175</f>
        <v>32354</v>
      </c>
      <c r="I213" s="81"/>
      <c r="J213" s="79"/>
      <c r="K213" s="82"/>
      <c r="L213" s="83"/>
      <c r="M213" s="62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</row>
    <row r="214" spans="1:61" ht="19.5" customHeight="1">
      <c r="A214" s="69">
        <v>27</v>
      </c>
      <c r="B214" s="78" t="str">
        <f>'[1]Danh sach chuan'!D176</f>
        <v>DLX40101175</v>
      </c>
      <c r="C214" s="70"/>
      <c r="D214" s="71" t="str">
        <f>'[1]dungcnganh'!I176</f>
        <v>Lê Thị Quỳnh</v>
      </c>
      <c r="E214" s="72" t="str">
        <f>'[1]dungcnganh'!J176</f>
        <v>Trang</v>
      </c>
      <c r="F214" s="71"/>
      <c r="G214" s="79" t="str">
        <f>'[1]Danh sach chuan'!E176</f>
        <v>Nữ</v>
      </c>
      <c r="H214" s="80">
        <f>'[1]Danh sach chuan'!C176</f>
        <v>32756</v>
      </c>
      <c r="I214" s="81"/>
      <c r="J214" s="79"/>
      <c r="K214" s="82"/>
      <c r="L214" s="83"/>
      <c r="M214" s="62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</row>
    <row r="215" spans="1:61" ht="19.5" customHeight="1">
      <c r="A215" s="69">
        <v>28</v>
      </c>
      <c r="B215" s="78" t="str">
        <f>'[1]Danh sach chuan'!D177</f>
        <v>DLX40101176</v>
      </c>
      <c r="C215" s="70"/>
      <c r="D215" s="71" t="str">
        <f>'[1]dungcnganh'!I177</f>
        <v>Mai Huyền</v>
      </c>
      <c r="E215" s="72" t="str">
        <f>'[1]dungcnganh'!J177</f>
        <v>Trang</v>
      </c>
      <c r="F215" s="71"/>
      <c r="G215" s="79" t="str">
        <f>'[1]Danh sach chuan'!E177</f>
        <v>Nữ</v>
      </c>
      <c r="H215" s="80">
        <f>'[1]Danh sach chuan'!C177</f>
        <v>32680</v>
      </c>
      <c r="I215" s="81"/>
      <c r="J215" s="79"/>
      <c r="K215" s="82"/>
      <c r="L215" s="83"/>
      <c r="M215" s="62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</row>
    <row r="216" spans="1:61" ht="19.5" customHeight="1">
      <c r="A216" s="85">
        <v>29</v>
      </c>
      <c r="B216" s="85" t="str">
        <f>'[1]Danh sach chuan'!D178</f>
        <v>DLX40101177</v>
      </c>
      <c r="C216" s="86"/>
      <c r="D216" s="87" t="str">
        <f>'[1]dungcnganh'!I178</f>
        <v>Nguyễn Minh</v>
      </c>
      <c r="E216" s="88" t="str">
        <f>'[1]dungcnganh'!J178</f>
        <v>Trang</v>
      </c>
      <c r="F216" s="87"/>
      <c r="G216" s="89" t="str">
        <f>'[1]Danh sach chuan'!E178</f>
        <v>Nữ</v>
      </c>
      <c r="H216" s="90">
        <f>'[1]Danh sach chuan'!C178</f>
        <v>32581</v>
      </c>
      <c r="I216" s="91"/>
      <c r="J216" s="89"/>
      <c r="K216" s="93"/>
      <c r="L216" s="93"/>
      <c r="M216" s="62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</row>
    <row r="217" spans="1:61" ht="18" customHeight="1">
      <c r="A217" s="94"/>
      <c r="B217" s="94"/>
      <c r="C217" s="94"/>
      <c r="D217" s="95"/>
      <c r="E217" s="95"/>
      <c r="F217" s="95"/>
      <c r="G217" s="96"/>
      <c r="H217" s="97"/>
      <c r="I217" s="97"/>
      <c r="J217" s="96"/>
      <c r="K217" s="98"/>
      <c r="L217" s="98"/>
      <c r="M217" s="62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</row>
    <row r="218" spans="1:61" ht="18" customHeight="1">
      <c r="A218" s="182" t="s">
        <v>294</v>
      </c>
      <c r="B218" s="182"/>
      <c r="C218" s="182"/>
      <c r="D218" s="182"/>
      <c r="E218" s="182"/>
      <c r="F218" s="182"/>
      <c r="G218" s="182"/>
      <c r="H218" s="182"/>
      <c r="I218" s="182"/>
      <c r="J218" s="182"/>
      <c r="K218" s="182"/>
      <c r="L218" s="182"/>
      <c r="M218" s="62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</row>
    <row r="219" spans="1:61" ht="18" customHeight="1">
      <c r="A219" s="182" t="s">
        <v>295</v>
      </c>
      <c r="B219" s="182"/>
      <c r="C219" s="182"/>
      <c r="D219" s="182"/>
      <c r="E219" s="182"/>
      <c r="F219" s="182"/>
      <c r="G219" s="182"/>
      <c r="H219" s="182"/>
      <c r="I219" s="182"/>
      <c r="J219" s="182"/>
      <c r="K219" s="182"/>
      <c r="L219" s="182"/>
      <c r="M219" s="62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</row>
    <row r="220" spans="1:61" ht="15" customHeight="1">
      <c r="A220" s="94"/>
      <c r="B220" s="94"/>
      <c r="C220" s="94"/>
      <c r="D220" s="95"/>
      <c r="E220" s="95"/>
      <c r="F220" s="95"/>
      <c r="G220" s="175" t="s">
        <v>296</v>
      </c>
      <c r="H220" s="175"/>
      <c r="I220" s="175"/>
      <c r="J220" s="175"/>
      <c r="K220" s="175"/>
      <c r="L220" s="175"/>
      <c r="M220" s="62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</row>
    <row r="221" spans="1:61" ht="18" customHeight="1">
      <c r="A221" s="176" t="s">
        <v>297</v>
      </c>
      <c r="B221" s="176"/>
      <c r="C221" s="176"/>
      <c r="D221" s="176"/>
      <c r="E221" s="176"/>
      <c r="F221" s="176"/>
      <c r="G221" s="176"/>
      <c r="H221" s="176"/>
      <c r="I221" s="176"/>
      <c r="J221" s="176"/>
      <c r="K221" s="176"/>
      <c r="L221" s="176"/>
      <c r="M221" s="62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</row>
    <row r="222" spans="1:61" ht="18" customHeight="1">
      <c r="A222" s="179" t="s">
        <v>298</v>
      </c>
      <c r="B222" s="179"/>
      <c r="C222" s="179"/>
      <c r="D222" s="179"/>
      <c r="E222" s="179"/>
      <c r="F222" s="179"/>
      <c r="G222" s="179"/>
      <c r="H222" s="179"/>
      <c r="I222" s="179"/>
      <c r="J222" s="179"/>
      <c r="K222" s="179"/>
      <c r="L222" s="179"/>
      <c r="M222" s="62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</row>
    <row r="223" spans="1:61" ht="19.5" customHeight="1">
      <c r="A223" s="69">
        <v>1</v>
      </c>
      <c r="B223" s="69" t="str">
        <f>'[1]Danh sach chuan'!D179</f>
        <v>DLX40101178</v>
      </c>
      <c r="C223" s="70"/>
      <c r="D223" s="71" t="str">
        <f>'[1]dungcnganh'!I179</f>
        <v>Nguyễn Nữ Quỳnh</v>
      </c>
      <c r="E223" s="72" t="str">
        <f>'[1]dungcnganh'!J179</f>
        <v>Trang</v>
      </c>
      <c r="F223" s="71"/>
      <c r="G223" s="73" t="str">
        <f>'[1]Danh sach chuan'!E179</f>
        <v>Nữ</v>
      </c>
      <c r="H223" s="74">
        <f>'[1]Danh sach chuan'!C179</f>
        <v>30942</v>
      </c>
      <c r="I223" s="75"/>
      <c r="J223" s="73"/>
      <c r="K223" s="99"/>
      <c r="L223" s="100"/>
      <c r="M223" s="62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</row>
    <row r="224" spans="1:61" ht="19.5" customHeight="1">
      <c r="A224" s="69">
        <v>2</v>
      </c>
      <c r="B224" s="78" t="str">
        <f>'[1]Danh sach chuan'!D180</f>
        <v>DLX40101179</v>
      </c>
      <c r="C224" s="70"/>
      <c r="D224" s="84" t="str">
        <f>'[1]dungcnganh'!I180</f>
        <v>Phan Huyền</v>
      </c>
      <c r="E224" s="72" t="str">
        <f>'[1]dungcnganh'!J180</f>
        <v>Trang</v>
      </c>
      <c r="F224" s="71"/>
      <c r="G224" s="79" t="str">
        <f>'[1]Danh sach chuan'!E180</f>
        <v>Nữ</v>
      </c>
      <c r="H224" s="80" t="str">
        <f>'[1]Danh sach chuan'!C180</f>
        <v>18/01/1988</v>
      </c>
      <c r="I224" s="81"/>
      <c r="J224" s="79"/>
      <c r="K224" s="82"/>
      <c r="L224" s="83"/>
      <c r="M224" s="62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</row>
    <row r="225" spans="1:61" ht="19.5" customHeight="1">
      <c r="A225" s="69">
        <v>3</v>
      </c>
      <c r="B225" s="78" t="str">
        <f>'[1]Danh sach chuan'!D181</f>
        <v>DLX40101180</v>
      </c>
      <c r="C225" s="70"/>
      <c r="D225" s="71" t="str">
        <f>'[1]dungcnganh'!I181</f>
        <v>Triệu Thị</v>
      </c>
      <c r="E225" s="72" t="str">
        <f>'[1]dungcnganh'!J181</f>
        <v>Trang</v>
      </c>
      <c r="F225" s="71"/>
      <c r="G225" s="79" t="str">
        <f>'[1]Danh sach chuan'!E181</f>
        <v>Nữ</v>
      </c>
      <c r="H225" s="80">
        <f>'[1]Danh sach chuan'!C181</f>
        <v>31035</v>
      </c>
      <c r="I225" s="81"/>
      <c r="J225" s="79"/>
      <c r="K225" s="82"/>
      <c r="L225" s="83"/>
      <c r="M225" s="62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</row>
    <row r="226" spans="1:61" ht="19.5" customHeight="1">
      <c r="A226" s="69">
        <v>4</v>
      </c>
      <c r="B226" s="78" t="str">
        <f>'[1]Danh sach chuan'!D182</f>
        <v>DLX40101181</v>
      </c>
      <c r="C226" s="70"/>
      <c r="D226" s="71" t="str">
        <f>'[1]dungcnganh'!I182</f>
        <v>Trần Kiều</v>
      </c>
      <c r="E226" s="72" t="str">
        <f>'[1]dungcnganh'!J182</f>
        <v>Trinh</v>
      </c>
      <c r="F226" s="71"/>
      <c r="G226" s="79" t="str">
        <f>'[1]Danh sach chuan'!E182</f>
        <v>Nữ</v>
      </c>
      <c r="H226" s="80">
        <f>'[1]Danh sach chuan'!C182</f>
        <v>32239</v>
      </c>
      <c r="I226" s="81"/>
      <c r="J226" s="79"/>
      <c r="K226" s="82"/>
      <c r="L226" s="83"/>
      <c r="M226" s="62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</row>
    <row r="227" spans="1:61" ht="19.5" customHeight="1">
      <c r="A227" s="69">
        <v>5</v>
      </c>
      <c r="B227" s="78" t="str">
        <f>'[1]Danh sach chuan'!D183</f>
        <v>DLX40101182</v>
      </c>
      <c r="C227" s="70"/>
      <c r="D227" s="71" t="str">
        <f>'[1]dungcnganh'!I183</f>
        <v>Trần Hoàng</v>
      </c>
      <c r="E227" s="72" t="str">
        <f>'[1]dungcnganh'!J183</f>
        <v>Trung</v>
      </c>
      <c r="F227" s="71"/>
      <c r="G227" s="79" t="str">
        <f>'[1]Danh sach chuan'!E183</f>
        <v>Nam</v>
      </c>
      <c r="H227" s="80" t="str">
        <f>'[1]Danh sach chuan'!C183</f>
        <v>19/09/1987</v>
      </c>
      <c r="I227" s="81"/>
      <c r="J227" s="79"/>
      <c r="K227" s="82"/>
      <c r="L227" s="83"/>
      <c r="M227" s="62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</row>
    <row r="228" spans="1:61" ht="19.5" customHeight="1">
      <c r="A228" s="69">
        <v>6</v>
      </c>
      <c r="B228" s="78" t="str">
        <f>'[1]Danh sach chuan'!D184</f>
        <v>DLX40101183</v>
      </c>
      <c r="C228" s="70"/>
      <c r="D228" s="71" t="str">
        <f>'[1]dungcnganh'!I184</f>
        <v>Đinh Viết</v>
      </c>
      <c r="E228" s="72" t="str">
        <f>'[1]dungcnganh'!J184</f>
        <v>Trường</v>
      </c>
      <c r="F228" s="71"/>
      <c r="G228" s="79" t="str">
        <f>'[1]Danh sach chuan'!E184</f>
        <v>Nam</v>
      </c>
      <c r="H228" s="80">
        <f>'[1]Danh sach chuan'!C184</f>
        <v>30985</v>
      </c>
      <c r="I228" s="81"/>
      <c r="J228" s="79"/>
      <c r="K228" s="82"/>
      <c r="L228" s="83"/>
      <c r="M228" s="62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</row>
    <row r="229" spans="1:61" ht="19.5" customHeight="1">
      <c r="A229" s="69">
        <v>7</v>
      </c>
      <c r="B229" s="78" t="str">
        <f>'[1]Danh sach chuan'!D185</f>
        <v>DLX40101184</v>
      </c>
      <c r="C229" s="70"/>
      <c r="D229" s="71" t="str">
        <f>'[1]dungcnganh'!I185</f>
        <v>Lê Ngọc</v>
      </c>
      <c r="E229" s="72" t="str">
        <f>'[1]dungcnganh'!J185</f>
        <v>Tú</v>
      </c>
      <c r="F229" s="71"/>
      <c r="G229" s="79" t="str">
        <f>'[1]Danh sach chuan'!E185</f>
        <v>Nam</v>
      </c>
      <c r="H229" s="80">
        <f>'[1]Danh sach chuan'!C185</f>
        <v>28994</v>
      </c>
      <c r="I229" s="81"/>
      <c r="J229" s="79"/>
      <c r="K229" s="82"/>
      <c r="L229" s="83"/>
      <c r="M229" s="62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</row>
    <row r="230" spans="1:61" ht="19.5" customHeight="1">
      <c r="A230" s="69">
        <v>8</v>
      </c>
      <c r="B230" s="78" t="str">
        <f>'[1]Danh sach chuan'!D186</f>
        <v>DLX40101185</v>
      </c>
      <c r="C230" s="70"/>
      <c r="D230" s="71" t="str">
        <f>'[1]dungcnganh'!I186</f>
        <v>Nguyễn Viết</v>
      </c>
      <c r="E230" s="72" t="str">
        <f>'[1]dungcnganh'!J186</f>
        <v>Tú</v>
      </c>
      <c r="F230" s="71"/>
      <c r="G230" s="79" t="str">
        <f>'[1]Danh sach chuan'!E186</f>
        <v>Nam</v>
      </c>
      <c r="H230" s="80">
        <f>'[1]Danh sach chuan'!C186</f>
        <v>24701</v>
      </c>
      <c r="I230" s="81"/>
      <c r="J230" s="79"/>
      <c r="K230" s="82"/>
      <c r="L230" s="83"/>
      <c r="M230" s="62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</row>
    <row r="231" spans="1:61" ht="19.5" customHeight="1">
      <c r="A231" s="69">
        <v>9</v>
      </c>
      <c r="B231" s="78" t="str">
        <f>'[1]Danh sach chuan'!D187</f>
        <v>DLX40101186</v>
      </c>
      <c r="C231" s="70"/>
      <c r="D231" s="71" t="str">
        <f>'[1]dungcnganh'!I187</f>
        <v>Trần Văn </v>
      </c>
      <c r="E231" s="72" t="str">
        <f>'[1]dungcnganh'!J187</f>
        <v>Tuân</v>
      </c>
      <c r="F231" s="71"/>
      <c r="G231" s="79" t="str">
        <f>'[1]Danh sach chuan'!E187</f>
        <v>Nam</v>
      </c>
      <c r="H231" s="80">
        <f>'[1]Danh sach chuan'!C187</f>
        <v>29261</v>
      </c>
      <c r="I231" s="81"/>
      <c r="J231" s="79"/>
      <c r="K231" s="82"/>
      <c r="L231" s="83"/>
      <c r="M231" s="62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</row>
    <row r="232" spans="1:61" ht="19.5" customHeight="1">
      <c r="A232" s="69">
        <v>10</v>
      </c>
      <c r="B232" s="78" t="str">
        <f>'[1]Danh sach chuan'!D188</f>
        <v>DLX40101187</v>
      </c>
      <c r="C232" s="70"/>
      <c r="D232" s="71" t="str">
        <f>'[1]dungcnganh'!I188</f>
        <v>Cao Anh</v>
      </c>
      <c r="E232" s="72" t="str">
        <f>'[1]dungcnganh'!J188</f>
        <v>Tuấn</v>
      </c>
      <c r="F232" s="71"/>
      <c r="G232" s="79" t="str">
        <f>'[1]Danh sach chuan'!E188</f>
        <v>Nam</v>
      </c>
      <c r="H232" s="80">
        <f>'[1]Danh sach chuan'!C188</f>
        <v>28439</v>
      </c>
      <c r="I232" s="81"/>
      <c r="J232" s="79"/>
      <c r="K232" s="82"/>
      <c r="L232" s="83"/>
      <c r="M232" s="62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</row>
    <row r="233" spans="1:61" ht="19.5" customHeight="1">
      <c r="A233" s="69">
        <v>11</v>
      </c>
      <c r="B233" s="78" t="str">
        <f>'[1]Danh sach chuan'!D189</f>
        <v>DLX40101188</v>
      </c>
      <c r="C233" s="70"/>
      <c r="D233" s="71" t="str">
        <f>'[1]dungcnganh'!I189</f>
        <v>Lê Anh</v>
      </c>
      <c r="E233" s="72" t="str">
        <f>'[1]dungcnganh'!J189</f>
        <v>Tuấn</v>
      </c>
      <c r="F233" s="71"/>
      <c r="G233" s="79" t="str">
        <f>'[1]Danh sach chuan'!E189</f>
        <v>Nam</v>
      </c>
      <c r="H233" s="80">
        <f>'[1]Danh sach chuan'!C189</f>
        <v>32319</v>
      </c>
      <c r="I233" s="81"/>
      <c r="J233" s="79"/>
      <c r="K233" s="82"/>
      <c r="L233" s="83"/>
      <c r="M233" s="62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</row>
    <row r="234" spans="1:61" ht="19.5" customHeight="1">
      <c r="A234" s="69">
        <v>12</v>
      </c>
      <c r="B234" s="78" t="str">
        <f>'[1]Danh sach chuan'!D190</f>
        <v>DLX40101189</v>
      </c>
      <c r="C234" s="70"/>
      <c r="D234" s="71" t="str">
        <f>'[1]dungcnganh'!I190</f>
        <v>Nguyễn Anh</v>
      </c>
      <c r="E234" s="72" t="str">
        <f>'[1]dungcnganh'!J190</f>
        <v>Tuấn</v>
      </c>
      <c r="F234" s="71"/>
      <c r="G234" s="79" t="str">
        <f>'[1]Danh sach chuan'!E190</f>
        <v>Nam</v>
      </c>
      <c r="H234" s="80">
        <f>'[1]Danh sach chuan'!C190</f>
        <v>26235</v>
      </c>
      <c r="I234" s="81"/>
      <c r="J234" s="79"/>
      <c r="K234" s="82"/>
      <c r="L234" s="83"/>
      <c r="M234" s="62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</row>
    <row r="235" spans="1:61" ht="19.5" customHeight="1">
      <c r="A235" s="69">
        <v>13</v>
      </c>
      <c r="B235" s="78" t="str">
        <f>'[1]Danh sach chuan'!D191</f>
        <v>DLX40101190</v>
      </c>
      <c r="C235" s="70"/>
      <c r="D235" s="71" t="str">
        <f>'[1]dungcnganh'!I191</f>
        <v>Nguyễn Mạnh</v>
      </c>
      <c r="E235" s="72" t="str">
        <f>'[1]dungcnganh'!J191</f>
        <v>Tuấn</v>
      </c>
      <c r="F235" s="71"/>
      <c r="G235" s="79" t="str">
        <f>'[1]Danh sach chuan'!E191</f>
        <v>Nam</v>
      </c>
      <c r="H235" s="80">
        <f>'[1]Danh sach chuan'!C191</f>
        <v>32851</v>
      </c>
      <c r="I235" s="81"/>
      <c r="J235" s="79"/>
      <c r="K235" s="82"/>
      <c r="L235" s="83"/>
      <c r="M235" s="62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</row>
    <row r="236" spans="1:61" ht="19.5" customHeight="1">
      <c r="A236" s="69">
        <v>14</v>
      </c>
      <c r="B236" s="78" t="str">
        <f>'[1]Danh sach chuan'!D192</f>
        <v>DLX40101191</v>
      </c>
      <c r="C236" s="70"/>
      <c r="D236" s="71" t="str">
        <f>'[1]dungcnganh'!I192</f>
        <v>Nguyễn Thanh </v>
      </c>
      <c r="E236" s="72" t="str">
        <f>'[1]dungcnganh'!J192</f>
        <v>Tuấn</v>
      </c>
      <c r="F236" s="71"/>
      <c r="G236" s="79" t="str">
        <f>'[1]Danh sach chuan'!E192</f>
        <v>Nam</v>
      </c>
      <c r="H236" s="80">
        <f>'[1]Danh sach chuan'!C192</f>
        <v>30967</v>
      </c>
      <c r="I236" s="81"/>
      <c r="J236" s="79"/>
      <c r="K236" s="82"/>
      <c r="L236" s="83"/>
      <c r="M236" s="62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</row>
    <row r="237" spans="1:61" ht="19.5" customHeight="1">
      <c r="A237" s="69">
        <v>15</v>
      </c>
      <c r="B237" s="78" t="str">
        <f>'[1]Danh sach chuan'!D193</f>
        <v>DLX40101192</v>
      </c>
      <c r="C237" s="70"/>
      <c r="D237" s="71" t="str">
        <f>'[1]dungcnganh'!I193</f>
        <v>Ngô Sơn</v>
      </c>
      <c r="E237" s="72" t="str">
        <f>'[1]dungcnganh'!J193</f>
        <v>Tùng</v>
      </c>
      <c r="F237" s="71"/>
      <c r="G237" s="79" t="str">
        <f>'[1]Danh sach chuan'!E193</f>
        <v>Nam</v>
      </c>
      <c r="H237" s="80">
        <f>'[1]Danh sach chuan'!C193</f>
        <v>31987</v>
      </c>
      <c r="I237" s="81"/>
      <c r="J237" s="79"/>
      <c r="K237" s="82"/>
      <c r="L237" s="83"/>
      <c r="M237" s="62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</row>
    <row r="238" spans="1:61" ht="19.5" customHeight="1">
      <c r="A238" s="69">
        <v>16</v>
      </c>
      <c r="B238" s="78" t="str">
        <f>'[1]Danh sach chuan'!D194</f>
        <v>DLX40101193</v>
      </c>
      <c r="C238" s="70"/>
      <c r="D238" s="71" t="str">
        <f>'[1]dungcnganh'!I194</f>
        <v>Nguyễn Song</v>
      </c>
      <c r="E238" s="72" t="str">
        <f>'[1]dungcnganh'!J194</f>
        <v>Tùng</v>
      </c>
      <c r="F238" s="71"/>
      <c r="G238" s="79" t="str">
        <f>'[1]Danh sach chuan'!E194</f>
        <v>Nam</v>
      </c>
      <c r="H238" s="80">
        <f>'[1]Danh sach chuan'!C194</f>
        <v>25812</v>
      </c>
      <c r="I238" s="81"/>
      <c r="J238" s="79"/>
      <c r="K238" s="82"/>
      <c r="L238" s="83"/>
      <c r="M238" s="62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</row>
    <row r="239" spans="1:61" ht="19.5" customHeight="1">
      <c r="A239" s="69">
        <v>17</v>
      </c>
      <c r="B239" s="78" t="str">
        <f>'[1]Danh sach chuan'!D195</f>
        <v>DLX40101194</v>
      </c>
      <c r="C239" s="70"/>
      <c r="D239" s="71" t="str">
        <f>'[1]dungcnganh'!I195</f>
        <v>Nguyễn Thị</v>
      </c>
      <c r="E239" s="72" t="str">
        <f>'[1]dungcnganh'!J195</f>
        <v>Tuyến</v>
      </c>
      <c r="F239" s="71"/>
      <c r="G239" s="79" t="str">
        <f>'[1]Danh sach chuan'!E195</f>
        <v>Nữ</v>
      </c>
      <c r="H239" s="80">
        <f>'[1]Danh sach chuan'!C195</f>
        <v>31552</v>
      </c>
      <c r="I239" s="81"/>
      <c r="J239" s="79"/>
      <c r="K239" s="82"/>
      <c r="L239" s="83"/>
      <c r="M239" s="62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</row>
    <row r="240" spans="1:61" ht="19.5" customHeight="1">
      <c r="A240" s="69">
        <v>18</v>
      </c>
      <c r="B240" s="78" t="str">
        <f>'[1]Danh sach chuan'!D196</f>
        <v>DLX40101195</v>
      </c>
      <c r="C240" s="70"/>
      <c r="D240" s="71" t="str">
        <f>'[1]dungcnganh'!I196</f>
        <v>Nguyễn Thị</v>
      </c>
      <c r="E240" s="72" t="str">
        <f>'[1]dungcnganh'!J196</f>
        <v>Tuyến</v>
      </c>
      <c r="F240" s="71"/>
      <c r="G240" s="79" t="str">
        <f>'[1]Danh sach chuan'!E196</f>
        <v>Nữ</v>
      </c>
      <c r="H240" s="80" t="str">
        <f>'[1]Danh sach chuan'!C196</f>
        <v>26/02/1988</v>
      </c>
      <c r="I240" s="81"/>
      <c r="J240" s="79"/>
      <c r="K240" s="82"/>
      <c r="L240" s="83"/>
      <c r="M240" s="62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</row>
    <row r="241" spans="1:61" ht="19.5" customHeight="1">
      <c r="A241" s="69">
        <v>19</v>
      </c>
      <c r="B241" s="78" t="str">
        <f>'[1]Danh sach chuan'!D197</f>
        <v>DLX40101196</v>
      </c>
      <c r="C241" s="70"/>
      <c r="D241" s="71" t="str">
        <f>'[1]dungcnganh'!I197</f>
        <v>Lê Thị</v>
      </c>
      <c r="E241" s="72" t="str">
        <f>'[1]dungcnganh'!J197</f>
        <v>Tuyển</v>
      </c>
      <c r="F241" s="71"/>
      <c r="G241" s="79" t="str">
        <f>'[1]Danh sach chuan'!E197</f>
        <v>Nữ</v>
      </c>
      <c r="H241" s="80">
        <f>'[1]Danh sach chuan'!C197</f>
        <v>28765</v>
      </c>
      <c r="I241" s="81"/>
      <c r="J241" s="79"/>
      <c r="K241" s="82"/>
      <c r="L241" s="83"/>
      <c r="M241" s="62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</row>
    <row r="242" spans="1:61" ht="19.5" customHeight="1">
      <c r="A242" s="69">
        <v>20</v>
      </c>
      <c r="B242" s="78" t="str">
        <f>'[1]Danh sach chuan'!D198</f>
        <v>DLX40101197</v>
      </c>
      <c r="C242" s="70"/>
      <c r="D242" s="71" t="str">
        <f>'[1]dungcnganh'!I198</f>
        <v>Phạm Thị</v>
      </c>
      <c r="E242" s="72" t="str">
        <f>'[1]dungcnganh'!J198</f>
        <v>Tuyết</v>
      </c>
      <c r="F242" s="71"/>
      <c r="G242" s="79" t="str">
        <f>'[1]Danh sach chuan'!E198</f>
        <v>Nữ</v>
      </c>
      <c r="H242" s="80">
        <f>'[1]Danh sach chuan'!C198</f>
        <v>32060</v>
      </c>
      <c r="I242" s="81"/>
      <c r="J242" s="79"/>
      <c r="K242" s="82"/>
      <c r="L242" s="83"/>
      <c r="M242" s="62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</row>
    <row r="243" spans="1:20" ht="19.5" customHeight="1">
      <c r="A243" s="69">
        <v>21</v>
      </c>
      <c r="B243" s="78" t="str">
        <f>'[1]Danh sach chuan'!D199</f>
        <v>DLX40101198</v>
      </c>
      <c r="C243" s="70"/>
      <c r="D243" s="71" t="str">
        <f>'[1]dungcnganh'!I199</f>
        <v>Vũ Thị Ánh</v>
      </c>
      <c r="E243" s="72" t="str">
        <f>'[1]dungcnganh'!J199</f>
        <v>Tuyết</v>
      </c>
      <c r="F243" s="71"/>
      <c r="G243" s="79" t="str">
        <f>'[1]Danh sach chuan'!E199</f>
        <v>Nữ</v>
      </c>
      <c r="H243" s="80">
        <f>'[1]Danh sach chuan'!C199</f>
        <v>29434</v>
      </c>
      <c r="I243" s="81"/>
      <c r="J243" s="79"/>
      <c r="K243" s="82"/>
      <c r="L243" s="83"/>
      <c r="M243" s="62"/>
      <c r="T243" s="61"/>
    </row>
    <row r="244" spans="1:61" ht="19.5" customHeight="1">
      <c r="A244" s="69">
        <v>22</v>
      </c>
      <c r="B244" s="78" t="str">
        <f>'[1]Danh sach chuan'!D200</f>
        <v>DLX40101199</v>
      </c>
      <c r="C244" s="70"/>
      <c r="D244" s="71" t="str">
        <f>'[1]dungcnganh'!I200</f>
        <v>Nguyễn Thị Hải</v>
      </c>
      <c r="E244" s="72" t="str">
        <f>'[1]dungcnganh'!J200</f>
        <v>Vân</v>
      </c>
      <c r="F244" s="71"/>
      <c r="G244" s="79" t="str">
        <f>'[1]Danh sach chuan'!E200</f>
        <v>Nữ</v>
      </c>
      <c r="H244" s="80">
        <f>'[1]Danh sach chuan'!C200</f>
        <v>32552</v>
      </c>
      <c r="I244" s="81"/>
      <c r="J244" s="79"/>
      <c r="K244" s="82"/>
      <c r="L244" s="83"/>
      <c r="M244" s="62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</row>
    <row r="245" spans="1:61" ht="19.5" customHeight="1">
      <c r="A245" s="69">
        <v>23</v>
      </c>
      <c r="B245" s="78" t="str">
        <f>'[1]Danh sach chuan'!D201</f>
        <v>DLX40101200</v>
      </c>
      <c r="C245" s="70"/>
      <c r="D245" s="71" t="str">
        <f>'[1]dungcnganh'!I201</f>
        <v>Nguyễn Thị Hồng</v>
      </c>
      <c r="E245" s="72" t="str">
        <f>'[1]dungcnganh'!J201</f>
        <v>Vân</v>
      </c>
      <c r="F245" s="71"/>
      <c r="G245" s="79" t="str">
        <f>'[1]Danh sach chuan'!E201</f>
        <v>Nữ</v>
      </c>
      <c r="H245" s="80">
        <f>'[1]Danh sach chuan'!C201</f>
        <v>31399</v>
      </c>
      <c r="I245" s="81"/>
      <c r="J245" s="79"/>
      <c r="K245" s="82"/>
      <c r="L245" s="83"/>
      <c r="M245" s="62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</row>
    <row r="246" spans="1:61" ht="19.5" customHeight="1">
      <c r="A246" s="69">
        <v>24</v>
      </c>
      <c r="B246" s="78" t="str">
        <f>'[1]Danh sach chuan'!D202</f>
        <v>DLX40101201</v>
      </c>
      <c r="C246" s="70"/>
      <c r="D246" s="71" t="str">
        <f>'[1]dungcnganh'!I202</f>
        <v>Nguyễn Thị Thu</v>
      </c>
      <c r="E246" s="72" t="str">
        <f>'[1]dungcnganh'!J202</f>
        <v>Vân</v>
      </c>
      <c r="F246" s="71"/>
      <c r="G246" s="79" t="str">
        <f>'[1]Danh sach chuan'!E202</f>
        <v>Nữ</v>
      </c>
      <c r="H246" s="80">
        <f>'[1]Danh sach chuan'!C202</f>
        <v>32084</v>
      </c>
      <c r="I246" s="81"/>
      <c r="J246" s="79"/>
      <c r="K246" s="82"/>
      <c r="L246" s="83"/>
      <c r="M246" s="62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</row>
    <row r="247" spans="1:61" ht="19.5" customHeight="1">
      <c r="A247" s="69">
        <v>25</v>
      </c>
      <c r="B247" s="78" t="str">
        <f>'[1]Danh sach chuan'!D203</f>
        <v>DLX40101202</v>
      </c>
      <c r="C247" s="70"/>
      <c r="D247" s="71" t="str">
        <f>'[1]dungcnganh'!I203</f>
        <v>Nguyễn Thị Thuỳ</v>
      </c>
      <c r="E247" s="72" t="str">
        <f>'[1]dungcnganh'!J203</f>
        <v>Vân</v>
      </c>
      <c r="F247" s="71"/>
      <c r="G247" s="79" t="str">
        <f>'[1]Danh sach chuan'!E203</f>
        <v>Nữ</v>
      </c>
      <c r="H247" s="80" t="str">
        <f>'[1]Danh sach chuan'!C203</f>
        <v>13/02/1989</v>
      </c>
      <c r="I247" s="81"/>
      <c r="J247" s="79"/>
      <c r="K247" s="82"/>
      <c r="L247" s="83"/>
      <c r="M247" s="62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</row>
    <row r="248" spans="1:61" ht="19.5" customHeight="1">
      <c r="A248" s="69">
        <v>26</v>
      </c>
      <c r="B248" s="78" t="str">
        <f>'[1]Danh sach chuan'!D204</f>
        <v>DLX40101203</v>
      </c>
      <c r="C248" s="70"/>
      <c r="D248" s="71" t="str">
        <f>'[1]dungcnganh'!I204</f>
        <v>Nguyễn Thanh</v>
      </c>
      <c r="E248" s="72" t="str">
        <f>'[1]dungcnganh'!J204</f>
        <v>Xuân</v>
      </c>
      <c r="F248" s="71"/>
      <c r="G248" s="79" t="str">
        <f>'[1]Danh sach chuan'!E204</f>
        <v>Nữ</v>
      </c>
      <c r="H248" s="80">
        <f>'[1]Danh sach chuan'!C204</f>
        <v>31476</v>
      </c>
      <c r="I248" s="81"/>
      <c r="J248" s="79"/>
      <c r="K248" s="82"/>
      <c r="L248" s="83"/>
      <c r="M248" s="62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</row>
    <row r="249" spans="1:61" ht="19.5" customHeight="1">
      <c r="A249" s="69">
        <v>27</v>
      </c>
      <c r="B249" s="78" t="str">
        <f>'[1]Danh sach chuan'!D205</f>
        <v>DLX40101204</v>
      </c>
      <c r="C249" s="70"/>
      <c r="D249" s="71" t="str">
        <f>'[1]dungcnganh'!I205</f>
        <v>Nguyễn Thị</v>
      </c>
      <c r="E249" s="72" t="str">
        <f>'[1]dungcnganh'!J205</f>
        <v>Xuyến</v>
      </c>
      <c r="F249" s="71"/>
      <c r="G249" s="79" t="str">
        <f>'[1]Danh sach chuan'!E205</f>
        <v>Nữ</v>
      </c>
      <c r="H249" s="80">
        <f>'[1]Danh sach chuan'!C205</f>
        <v>30368</v>
      </c>
      <c r="I249" s="81"/>
      <c r="J249" s="79"/>
      <c r="K249" s="82"/>
      <c r="L249" s="83"/>
      <c r="M249" s="62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</row>
    <row r="250" spans="1:61" ht="19.5" customHeight="1">
      <c r="A250" s="69">
        <v>28</v>
      </c>
      <c r="B250" s="78" t="str">
        <f>'[1]Danh sach chuan'!D206</f>
        <v>DLX40101205</v>
      </c>
      <c r="C250" s="70"/>
      <c r="D250" s="71" t="str">
        <f>'[1]dungcnganh'!I206</f>
        <v>Hà Thị</v>
      </c>
      <c r="E250" s="72" t="str">
        <f>'[1]dungcnganh'!J206</f>
        <v>Yến</v>
      </c>
      <c r="F250" s="71"/>
      <c r="G250" s="79" t="str">
        <f>'[1]Danh sach chuan'!E206</f>
        <v>Nữ</v>
      </c>
      <c r="H250" s="80">
        <f>'[1]Danh sach chuan'!C206</f>
        <v>30237</v>
      </c>
      <c r="I250" s="81"/>
      <c r="J250" s="79"/>
      <c r="K250" s="82"/>
      <c r="L250" s="83"/>
      <c r="M250" s="62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</row>
    <row r="251" spans="1:61" ht="19.5" customHeight="1">
      <c r="A251" s="85">
        <v>29</v>
      </c>
      <c r="B251" s="85" t="str">
        <f>'[1]Danh sach chuan'!D207</f>
        <v>DLX40101206</v>
      </c>
      <c r="C251" s="86"/>
      <c r="D251" s="87" t="str">
        <f>'[1]dungcnganh'!I207</f>
        <v>Trần Hải</v>
      </c>
      <c r="E251" s="88" t="str">
        <f>'[1]dungcnganh'!J207</f>
        <v>Yến</v>
      </c>
      <c r="F251" s="87"/>
      <c r="G251" s="89" t="str">
        <f>'[1]Danh sach chuan'!E207</f>
        <v>Nữ</v>
      </c>
      <c r="H251" s="90">
        <f>'[1]Danh sach chuan'!C207</f>
        <v>32096</v>
      </c>
      <c r="I251" s="91"/>
      <c r="J251" s="89"/>
      <c r="K251" s="92"/>
      <c r="L251" s="93"/>
      <c r="M251" s="62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</row>
    <row r="252" spans="1:61" ht="18" customHeight="1">
      <c r="A252" s="94"/>
      <c r="B252" s="94"/>
      <c r="C252" s="94"/>
      <c r="D252" s="95"/>
      <c r="E252" s="95"/>
      <c r="F252" s="95"/>
      <c r="G252" s="96"/>
      <c r="H252" s="97"/>
      <c r="I252" s="97"/>
      <c r="J252" s="96"/>
      <c r="K252" s="98"/>
      <c r="L252" s="98"/>
      <c r="M252" s="62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</row>
    <row r="253" spans="1:61" ht="18" customHeight="1">
      <c r="A253" s="182" t="s">
        <v>294</v>
      </c>
      <c r="B253" s="182"/>
      <c r="C253" s="182"/>
      <c r="D253" s="182"/>
      <c r="E253" s="182"/>
      <c r="F253" s="182"/>
      <c r="G253" s="182"/>
      <c r="H253" s="182"/>
      <c r="I253" s="182"/>
      <c r="J253" s="182"/>
      <c r="K253" s="182"/>
      <c r="L253" s="182"/>
      <c r="M253" s="62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</row>
    <row r="254" spans="1:61" ht="18" customHeight="1">
      <c r="A254" s="182" t="s">
        <v>295</v>
      </c>
      <c r="B254" s="182"/>
      <c r="C254" s="182"/>
      <c r="D254" s="182"/>
      <c r="E254" s="182"/>
      <c r="F254" s="182"/>
      <c r="G254" s="182"/>
      <c r="H254" s="182"/>
      <c r="I254" s="182"/>
      <c r="J254" s="182"/>
      <c r="K254" s="182"/>
      <c r="L254" s="182"/>
      <c r="M254" s="62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</row>
    <row r="255" spans="1:61" ht="15" customHeight="1">
      <c r="A255" s="94"/>
      <c r="B255" s="94"/>
      <c r="C255" s="94"/>
      <c r="D255" s="95"/>
      <c r="E255" s="95"/>
      <c r="F255" s="95"/>
      <c r="G255" s="175" t="s">
        <v>296</v>
      </c>
      <c r="H255" s="175"/>
      <c r="I255" s="175"/>
      <c r="J255" s="175"/>
      <c r="K255" s="175"/>
      <c r="L255" s="175"/>
      <c r="M255" s="62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</row>
    <row r="256" spans="1:61" ht="18" customHeight="1">
      <c r="A256" s="176" t="s">
        <v>297</v>
      </c>
      <c r="B256" s="176"/>
      <c r="C256" s="176"/>
      <c r="D256" s="176"/>
      <c r="E256" s="176"/>
      <c r="F256" s="176"/>
      <c r="G256" s="176"/>
      <c r="H256" s="176"/>
      <c r="I256" s="176"/>
      <c r="J256" s="176"/>
      <c r="K256" s="176"/>
      <c r="L256" s="176"/>
      <c r="M256" s="62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</row>
    <row r="257" spans="1:61" ht="18" customHeight="1">
      <c r="A257" s="179" t="s">
        <v>298</v>
      </c>
      <c r="B257" s="179"/>
      <c r="C257" s="179"/>
      <c r="D257" s="179"/>
      <c r="E257" s="179"/>
      <c r="F257" s="179"/>
      <c r="G257" s="179"/>
      <c r="H257" s="179"/>
      <c r="I257" s="179"/>
      <c r="J257" s="179"/>
      <c r="K257" s="179"/>
      <c r="L257" s="179"/>
      <c r="M257" s="62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</row>
    <row r="258" spans="1:61" ht="20.25" customHeight="1">
      <c r="A258" s="102"/>
      <c r="B258" s="102"/>
      <c r="C258" s="102"/>
      <c r="D258" s="103"/>
      <c r="E258" s="103"/>
      <c r="F258" s="103"/>
      <c r="G258" s="104"/>
      <c r="H258" s="105"/>
      <c r="I258" s="105"/>
      <c r="J258" s="104"/>
      <c r="M258" s="62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</row>
    <row r="259" spans="1:61" ht="20.25" customHeight="1">
      <c r="A259" s="102"/>
      <c r="B259" s="102"/>
      <c r="C259" s="102"/>
      <c r="D259" s="103"/>
      <c r="E259" s="103"/>
      <c r="F259" s="103"/>
      <c r="G259" s="104"/>
      <c r="H259" s="105"/>
      <c r="I259" s="105"/>
      <c r="J259" s="104"/>
      <c r="M259" s="62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</row>
    <row r="260" spans="1:61" ht="20.25" customHeight="1">
      <c r="A260" s="102"/>
      <c r="B260" s="102"/>
      <c r="C260" s="102"/>
      <c r="D260" s="103"/>
      <c r="E260" s="103"/>
      <c r="F260" s="103"/>
      <c r="G260" s="104"/>
      <c r="H260" s="105"/>
      <c r="I260" s="105"/>
      <c r="J260" s="104"/>
      <c r="M260" s="62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</row>
    <row r="261" spans="1:61" ht="20.25" customHeight="1">
      <c r="A261" s="102"/>
      <c r="B261" s="102"/>
      <c r="C261" s="102"/>
      <c r="D261" s="103"/>
      <c r="E261" s="103"/>
      <c r="F261" s="103"/>
      <c r="G261" s="104"/>
      <c r="H261" s="105"/>
      <c r="I261" s="105"/>
      <c r="J261" s="104"/>
      <c r="M261" s="62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</row>
    <row r="262" spans="1:61" ht="20.25" customHeight="1">
      <c r="A262" s="102"/>
      <c r="B262" s="102"/>
      <c r="C262" s="102"/>
      <c r="D262" s="103"/>
      <c r="E262" s="103"/>
      <c r="F262" s="103"/>
      <c r="G262" s="104"/>
      <c r="H262" s="105"/>
      <c r="I262" s="105"/>
      <c r="J262" s="104"/>
      <c r="M262" s="62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</row>
    <row r="263" spans="1:61" ht="20.25" customHeight="1">
      <c r="A263" s="102"/>
      <c r="B263" s="102"/>
      <c r="C263" s="102"/>
      <c r="D263" s="103"/>
      <c r="E263" s="103"/>
      <c r="F263" s="103"/>
      <c r="G263" s="104"/>
      <c r="H263" s="105"/>
      <c r="I263" s="105"/>
      <c r="J263" s="104"/>
      <c r="M263" s="62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</row>
    <row r="264" spans="1:61" ht="20.25" customHeight="1">
      <c r="A264" s="102"/>
      <c r="B264" s="102"/>
      <c r="C264" s="102"/>
      <c r="D264" s="103"/>
      <c r="E264" s="103"/>
      <c r="F264" s="103"/>
      <c r="G264" s="104"/>
      <c r="H264" s="105"/>
      <c r="I264" s="105"/>
      <c r="J264" s="104"/>
      <c r="M264" s="62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</row>
    <row r="265" spans="1:61" ht="20.25" customHeight="1">
      <c r="A265" s="102"/>
      <c r="B265" s="102"/>
      <c r="C265" s="102"/>
      <c r="D265" s="103"/>
      <c r="E265" s="103"/>
      <c r="F265" s="103"/>
      <c r="G265" s="104"/>
      <c r="H265" s="105"/>
      <c r="I265" s="105"/>
      <c r="J265" s="104"/>
      <c r="M265" s="62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</row>
    <row r="266" spans="1:61" ht="20.25" customHeight="1">
      <c r="A266" s="102"/>
      <c r="B266" s="102"/>
      <c r="C266" s="102"/>
      <c r="D266" s="103"/>
      <c r="E266" s="103"/>
      <c r="F266" s="103"/>
      <c r="G266" s="104"/>
      <c r="H266" s="105"/>
      <c r="I266" s="105"/>
      <c r="J266" s="104"/>
      <c r="M266" s="62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</row>
    <row r="267" spans="1:61" ht="20.25" customHeight="1">
      <c r="A267" s="102"/>
      <c r="B267" s="102"/>
      <c r="C267" s="102"/>
      <c r="D267" s="103"/>
      <c r="E267" s="103"/>
      <c r="F267" s="103"/>
      <c r="G267" s="104"/>
      <c r="H267" s="105"/>
      <c r="I267" s="105"/>
      <c r="J267" s="104"/>
      <c r="M267" s="62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</row>
    <row r="268" spans="1:61" ht="20.25" customHeight="1">
      <c r="A268" s="102"/>
      <c r="B268" s="102"/>
      <c r="C268" s="102"/>
      <c r="D268" s="103"/>
      <c r="E268" s="103"/>
      <c r="F268" s="103"/>
      <c r="G268" s="104"/>
      <c r="H268" s="105"/>
      <c r="I268" s="105"/>
      <c r="J268" s="104"/>
      <c r="M268" s="62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</row>
    <row r="269" spans="1:61" ht="20.25" customHeight="1">
      <c r="A269" s="102"/>
      <c r="B269" s="102"/>
      <c r="C269" s="102"/>
      <c r="D269" s="103"/>
      <c r="E269" s="103"/>
      <c r="F269" s="103"/>
      <c r="G269" s="104"/>
      <c r="H269" s="105"/>
      <c r="I269" s="105"/>
      <c r="J269" s="104"/>
      <c r="M269" s="62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</row>
    <row r="270" spans="1:61" ht="20.25" customHeight="1">
      <c r="A270" s="102"/>
      <c r="B270" s="102"/>
      <c r="C270" s="102"/>
      <c r="D270" s="103"/>
      <c r="E270" s="103"/>
      <c r="F270" s="103"/>
      <c r="G270" s="104"/>
      <c r="H270" s="105"/>
      <c r="I270" s="105"/>
      <c r="J270" s="104"/>
      <c r="M270" s="62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</row>
    <row r="271" spans="1:61" ht="20.25" customHeight="1">
      <c r="A271" s="102"/>
      <c r="B271" s="102"/>
      <c r="C271" s="102"/>
      <c r="D271" s="103"/>
      <c r="E271" s="103"/>
      <c r="F271" s="103"/>
      <c r="G271" s="104"/>
      <c r="H271" s="105"/>
      <c r="I271" s="105"/>
      <c r="J271" s="104"/>
      <c r="M271" s="62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</row>
    <row r="272" spans="1:61" ht="20.25" customHeight="1">
      <c r="A272" s="102"/>
      <c r="B272" s="102"/>
      <c r="C272" s="102"/>
      <c r="D272" s="103"/>
      <c r="E272" s="103"/>
      <c r="F272" s="103"/>
      <c r="G272" s="104"/>
      <c r="H272" s="105"/>
      <c r="I272" s="105"/>
      <c r="J272" s="104"/>
      <c r="M272" s="62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</row>
    <row r="273" spans="1:61" ht="20.25" customHeight="1">
      <c r="A273" s="102"/>
      <c r="B273" s="102"/>
      <c r="C273" s="102"/>
      <c r="D273" s="103"/>
      <c r="E273" s="103"/>
      <c r="F273" s="103"/>
      <c r="G273" s="104"/>
      <c r="H273" s="105"/>
      <c r="I273" s="105"/>
      <c r="J273" s="104"/>
      <c r="M273" s="62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  <c r="BH273" s="61"/>
      <c r="BI273" s="61"/>
    </row>
    <row r="274" spans="1:61" ht="20.25" customHeight="1">
      <c r="A274" s="102"/>
      <c r="B274" s="102"/>
      <c r="C274" s="102"/>
      <c r="D274" s="103"/>
      <c r="E274" s="103"/>
      <c r="F274" s="103"/>
      <c r="G274" s="104"/>
      <c r="H274" s="105"/>
      <c r="I274" s="105"/>
      <c r="J274" s="104"/>
      <c r="M274" s="62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1"/>
      <c r="BF274" s="61"/>
      <c r="BG274" s="61"/>
      <c r="BH274" s="61"/>
      <c r="BI274" s="61"/>
    </row>
    <row r="275" spans="1:61" ht="20.25" customHeight="1">
      <c r="A275" s="102"/>
      <c r="B275" s="102"/>
      <c r="C275" s="102"/>
      <c r="D275" s="103"/>
      <c r="E275" s="103"/>
      <c r="F275" s="103"/>
      <c r="G275" s="104"/>
      <c r="H275" s="105"/>
      <c r="I275" s="105"/>
      <c r="J275" s="104"/>
      <c r="M275" s="62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  <c r="BG275" s="61"/>
      <c r="BH275" s="61"/>
      <c r="BI275" s="61"/>
    </row>
    <row r="276" spans="1:61" ht="20.25" customHeight="1">
      <c r="A276" s="102"/>
      <c r="B276" s="102"/>
      <c r="C276" s="102"/>
      <c r="D276" s="103"/>
      <c r="E276" s="103"/>
      <c r="F276" s="103"/>
      <c r="G276" s="104"/>
      <c r="H276" s="105"/>
      <c r="I276" s="105"/>
      <c r="J276" s="104"/>
      <c r="M276" s="62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</row>
    <row r="277" spans="1:61" ht="20.25" customHeight="1">
      <c r="A277" s="102"/>
      <c r="B277" s="102"/>
      <c r="C277" s="102"/>
      <c r="D277" s="103"/>
      <c r="E277" s="103"/>
      <c r="F277" s="103"/>
      <c r="G277" s="104"/>
      <c r="H277" s="105"/>
      <c r="I277" s="105"/>
      <c r="J277" s="104"/>
      <c r="M277" s="62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</row>
    <row r="278" spans="1:61" ht="20.25" customHeight="1">
      <c r="A278" s="102"/>
      <c r="B278" s="102"/>
      <c r="C278" s="102"/>
      <c r="D278" s="103"/>
      <c r="E278" s="103"/>
      <c r="F278" s="103"/>
      <c r="G278" s="104"/>
      <c r="H278" s="105"/>
      <c r="I278" s="105"/>
      <c r="J278" s="104"/>
      <c r="M278" s="62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</row>
    <row r="279" spans="1:61" ht="20.25" customHeight="1">
      <c r="A279" s="102"/>
      <c r="B279" s="102"/>
      <c r="C279" s="102"/>
      <c r="D279" s="103"/>
      <c r="E279" s="103"/>
      <c r="F279" s="103"/>
      <c r="G279" s="104"/>
      <c r="H279" s="105"/>
      <c r="I279" s="105"/>
      <c r="J279" s="104"/>
      <c r="M279" s="62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</row>
    <row r="280" spans="1:61" ht="20.25" customHeight="1">
      <c r="A280" s="102"/>
      <c r="B280" s="102"/>
      <c r="C280" s="102"/>
      <c r="D280" s="103"/>
      <c r="E280" s="103"/>
      <c r="F280" s="103"/>
      <c r="G280" s="104"/>
      <c r="H280" s="105"/>
      <c r="I280" s="105"/>
      <c r="J280" s="104"/>
      <c r="M280" s="62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</row>
    <row r="281" spans="1:61" ht="20.25" customHeight="1">
      <c r="A281" s="102"/>
      <c r="B281" s="102"/>
      <c r="C281" s="102"/>
      <c r="D281" s="103"/>
      <c r="E281" s="103"/>
      <c r="F281" s="103"/>
      <c r="G281" s="104"/>
      <c r="H281" s="105"/>
      <c r="I281" s="105"/>
      <c r="J281" s="104"/>
      <c r="M281" s="62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</row>
    <row r="282" spans="1:61" ht="20.25" customHeight="1">
      <c r="A282" s="102"/>
      <c r="B282" s="102"/>
      <c r="C282" s="102"/>
      <c r="D282" s="103"/>
      <c r="E282" s="103"/>
      <c r="F282" s="103"/>
      <c r="G282" s="104"/>
      <c r="H282" s="105"/>
      <c r="I282" s="105"/>
      <c r="J282" s="104"/>
      <c r="M282" s="62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  <c r="BE282" s="61"/>
      <c r="BF282" s="61"/>
      <c r="BG282" s="61"/>
      <c r="BH282" s="61"/>
      <c r="BI282" s="61"/>
    </row>
    <row r="283" spans="1:61" ht="20.25" customHeight="1">
      <c r="A283" s="102"/>
      <c r="B283" s="102"/>
      <c r="C283" s="102"/>
      <c r="D283" s="103"/>
      <c r="E283" s="103"/>
      <c r="F283" s="103"/>
      <c r="G283" s="104"/>
      <c r="H283" s="105"/>
      <c r="I283" s="105"/>
      <c r="J283" s="104"/>
      <c r="M283" s="62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</row>
    <row r="284" spans="1:61" ht="20.25" customHeight="1">
      <c r="A284" s="102"/>
      <c r="B284" s="102"/>
      <c r="C284" s="102"/>
      <c r="D284" s="103"/>
      <c r="E284" s="103"/>
      <c r="F284" s="103"/>
      <c r="G284" s="104"/>
      <c r="H284" s="105"/>
      <c r="I284" s="105"/>
      <c r="J284" s="104"/>
      <c r="M284" s="62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</row>
    <row r="285" spans="1:61" ht="20.25" customHeight="1">
      <c r="A285" s="102"/>
      <c r="B285" s="102"/>
      <c r="C285" s="102"/>
      <c r="D285" s="103"/>
      <c r="E285" s="103"/>
      <c r="F285" s="103"/>
      <c r="G285" s="104"/>
      <c r="H285" s="105"/>
      <c r="I285" s="105"/>
      <c r="J285" s="104"/>
      <c r="M285" s="62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</row>
    <row r="286" spans="1:61" ht="20.25" customHeight="1">
      <c r="A286" s="102"/>
      <c r="B286" s="102"/>
      <c r="C286" s="102"/>
      <c r="D286" s="103"/>
      <c r="E286" s="103"/>
      <c r="F286" s="103"/>
      <c r="G286" s="104"/>
      <c r="H286" s="105"/>
      <c r="I286" s="105"/>
      <c r="J286" s="104"/>
      <c r="M286" s="62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</row>
    <row r="287" spans="1:61" ht="20.25" customHeight="1">
      <c r="A287" s="102"/>
      <c r="B287" s="102"/>
      <c r="C287" s="102"/>
      <c r="D287" s="103"/>
      <c r="E287" s="103"/>
      <c r="F287" s="103"/>
      <c r="G287" s="104"/>
      <c r="H287" s="105"/>
      <c r="I287" s="105"/>
      <c r="J287" s="104"/>
      <c r="M287" s="62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</row>
    <row r="288" spans="1:61" ht="20.25" customHeight="1">
      <c r="A288" s="102"/>
      <c r="B288" s="102"/>
      <c r="C288" s="102"/>
      <c r="D288" s="103"/>
      <c r="E288" s="103"/>
      <c r="F288" s="103"/>
      <c r="G288" s="104"/>
      <c r="H288" s="105"/>
      <c r="I288" s="105"/>
      <c r="J288" s="104"/>
      <c r="M288" s="62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  <c r="BH288" s="61"/>
      <c r="BI288" s="61"/>
    </row>
    <row r="289" spans="1:61" ht="20.25" customHeight="1">
      <c r="A289" s="102"/>
      <c r="B289" s="102"/>
      <c r="C289" s="102"/>
      <c r="D289" s="103"/>
      <c r="E289" s="103"/>
      <c r="F289" s="103"/>
      <c r="G289" s="104"/>
      <c r="H289" s="105"/>
      <c r="I289" s="105"/>
      <c r="J289" s="104"/>
      <c r="M289" s="62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</row>
    <row r="290" spans="1:61" ht="20.25" customHeight="1">
      <c r="A290" s="102"/>
      <c r="B290" s="102"/>
      <c r="C290" s="102"/>
      <c r="D290" s="103"/>
      <c r="E290" s="103"/>
      <c r="F290" s="103"/>
      <c r="G290" s="104"/>
      <c r="H290" s="105"/>
      <c r="I290" s="105"/>
      <c r="J290" s="104"/>
      <c r="M290" s="62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</row>
    <row r="291" spans="1:61" ht="20.25" customHeight="1">
      <c r="A291" s="106"/>
      <c r="B291" s="106"/>
      <c r="C291" s="106"/>
      <c r="D291" s="107"/>
      <c r="E291" s="107"/>
      <c r="F291" s="107"/>
      <c r="G291" s="108"/>
      <c r="H291" s="67"/>
      <c r="I291" s="67"/>
      <c r="J291" s="108"/>
      <c r="M291" s="62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</row>
    <row r="292" spans="1:61" ht="20.25" customHeight="1">
      <c r="A292" s="106"/>
      <c r="B292" s="106"/>
      <c r="C292" s="106"/>
      <c r="D292" s="106"/>
      <c r="E292" s="107"/>
      <c r="F292" s="107"/>
      <c r="G292" s="108"/>
      <c r="H292" s="67"/>
      <c r="I292" s="67"/>
      <c r="J292" s="108"/>
      <c r="M292" s="62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</row>
    <row r="293" spans="1:61" ht="19.5" customHeight="1">
      <c r="A293" s="106"/>
      <c r="B293" s="106"/>
      <c r="C293" s="106"/>
      <c r="D293" s="106"/>
      <c r="E293" s="107"/>
      <c r="F293" s="107"/>
      <c r="G293" s="108"/>
      <c r="H293" s="67"/>
      <c r="I293" s="67"/>
      <c r="J293" s="108"/>
      <c r="M293" s="62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</row>
    <row r="294" spans="1:61" ht="19.5" customHeight="1">
      <c r="A294" s="106"/>
      <c r="B294" s="106"/>
      <c r="C294" s="106"/>
      <c r="D294" s="106"/>
      <c r="E294" s="107"/>
      <c r="F294" s="107"/>
      <c r="G294" s="108"/>
      <c r="H294" s="67"/>
      <c r="I294" s="67"/>
      <c r="J294" s="108"/>
      <c r="M294" s="62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  <c r="BH294" s="61"/>
      <c r="BI294" s="61"/>
    </row>
    <row r="295" spans="1:61" ht="19.5" customHeight="1">
      <c r="A295" s="106"/>
      <c r="B295" s="106"/>
      <c r="C295" s="106"/>
      <c r="D295" s="106"/>
      <c r="E295" s="107"/>
      <c r="F295" s="107"/>
      <c r="G295" s="108"/>
      <c r="H295" s="67"/>
      <c r="I295" s="67"/>
      <c r="J295" s="108"/>
      <c r="M295" s="62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</row>
    <row r="296" spans="1:61" ht="19.5" customHeight="1">
      <c r="A296" s="106"/>
      <c r="B296" s="106"/>
      <c r="C296" s="106"/>
      <c r="D296" s="106"/>
      <c r="E296" s="107"/>
      <c r="F296" s="107"/>
      <c r="G296" s="108"/>
      <c r="H296" s="67"/>
      <c r="I296" s="67"/>
      <c r="J296" s="108"/>
      <c r="M296" s="62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</row>
    <row r="297" spans="1:61" ht="19.5" customHeight="1">
      <c r="A297" s="106"/>
      <c r="B297" s="106"/>
      <c r="C297" s="106"/>
      <c r="D297" s="106"/>
      <c r="E297" s="107"/>
      <c r="F297" s="107"/>
      <c r="G297" s="108"/>
      <c r="H297" s="67"/>
      <c r="I297" s="67"/>
      <c r="J297" s="108"/>
      <c r="M297" s="62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1"/>
      <c r="BF297" s="61"/>
      <c r="BG297" s="61"/>
      <c r="BH297" s="61"/>
      <c r="BI297" s="61"/>
    </row>
    <row r="298" spans="1:61" ht="19.5" customHeight="1">
      <c r="A298" s="106"/>
      <c r="B298" s="106"/>
      <c r="C298" s="106"/>
      <c r="D298" s="106"/>
      <c r="E298" s="107"/>
      <c r="F298" s="107"/>
      <c r="G298" s="108"/>
      <c r="H298" s="67"/>
      <c r="I298" s="67"/>
      <c r="J298" s="108"/>
      <c r="M298" s="62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1"/>
      <c r="BF298" s="61"/>
      <c r="BG298" s="61"/>
      <c r="BH298" s="61"/>
      <c r="BI298" s="61"/>
    </row>
    <row r="299" spans="1:61" ht="19.5" customHeight="1">
      <c r="A299" s="106"/>
      <c r="B299" s="106"/>
      <c r="C299" s="106"/>
      <c r="D299" s="106"/>
      <c r="E299" s="107"/>
      <c r="F299" s="107"/>
      <c r="G299" s="108"/>
      <c r="H299" s="67"/>
      <c r="I299" s="67"/>
      <c r="J299" s="108"/>
      <c r="M299" s="62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1"/>
      <c r="BF299" s="61"/>
      <c r="BG299" s="61"/>
      <c r="BH299" s="61"/>
      <c r="BI299" s="61"/>
    </row>
    <row r="300" spans="1:61" ht="19.5" customHeight="1">
      <c r="A300" s="106"/>
      <c r="B300" s="106"/>
      <c r="C300" s="106"/>
      <c r="D300" s="106"/>
      <c r="E300" s="107"/>
      <c r="F300" s="107"/>
      <c r="G300" s="108"/>
      <c r="H300" s="67"/>
      <c r="I300" s="67"/>
      <c r="J300" s="108"/>
      <c r="M300" s="62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1"/>
      <c r="BG300" s="61"/>
      <c r="BH300" s="61"/>
      <c r="BI300" s="61"/>
    </row>
    <row r="301" spans="1:61" ht="19.5" customHeight="1">
      <c r="A301" s="106"/>
      <c r="B301" s="106"/>
      <c r="C301" s="106"/>
      <c r="D301" s="106"/>
      <c r="E301" s="107"/>
      <c r="F301" s="107"/>
      <c r="G301" s="108"/>
      <c r="H301" s="67"/>
      <c r="I301" s="67"/>
      <c r="J301" s="108"/>
      <c r="M301" s="62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</row>
    <row r="302" spans="1:61" ht="19.5" customHeight="1">
      <c r="A302" s="106"/>
      <c r="B302" s="106"/>
      <c r="C302" s="106"/>
      <c r="D302" s="106"/>
      <c r="E302" s="107"/>
      <c r="F302" s="107"/>
      <c r="G302" s="108"/>
      <c r="H302" s="67"/>
      <c r="I302" s="67"/>
      <c r="J302" s="108"/>
      <c r="M302" s="62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  <c r="BH302" s="61"/>
      <c r="BI302" s="61"/>
    </row>
    <row r="303" spans="1:61" ht="19.5" customHeight="1">
      <c r="A303" s="106"/>
      <c r="B303" s="106"/>
      <c r="C303" s="106"/>
      <c r="D303" s="106"/>
      <c r="E303" s="107"/>
      <c r="F303" s="107"/>
      <c r="G303" s="108"/>
      <c r="H303" s="67"/>
      <c r="I303" s="67"/>
      <c r="J303" s="108"/>
      <c r="M303" s="62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1"/>
      <c r="BG303" s="61"/>
      <c r="BH303" s="61"/>
      <c r="BI303" s="61"/>
    </row>
    <row r="304" spans="1:61" ht="16.5">
      <c r="A304" s="106"/>
      <c r="B304" s="106"/>
      <c r="C304" s="106"/>
      <c r="D304" s="106"/>
      <c r="E304" s="107"/>
      <c r="F304" s="107"/>
      <c r="G304" s="108"/>
      <c r="H304" s="67"/>
      <c r="I304" s="67"/>
      <c r="J304" s="108"/>
      <c r="M304" s="62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1"/>
      <c r="BG304" s="61"/>
      <c r="BH304" s="61"/>
      <c r="BI304" s="61"/>
    </row>
    <row r="305" spans="1:61" ht="19.5" customHeight="1">
      <c r="A305" s="106"/>
      <c r="B305" s="106"/>
      <c r="C305" s="106"/>
      <c r="D305" s="106"/>
      <c r="E305" s="107"/>
      <c r="F305" s="107"/>
      <c r="G305" s="108"/>
      <c r="H305" s="67"/>
      <c r="I305" s="67"/>
      <c r="J305" s="108"/>
      <c r="M305" s="62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  <c r="BH305" s="61"/>
      <c r="BI305" s="61"/>
    </row>
    <row r="306" spans="1:61" ht="19.5" customHeight="1">
      <c r="A306" s="106"/>
      <c r="B306" s="106"/>
      <c r="C306" s="106"/>
      <c r="D306" s="106"/>
      <c r="E306" s="107"/>
      <c r="F306" s="107"/>
      <c r="G306" s="108"/>
      <c r="H306" s="67"/>
      <c r="I306" s="67"/>
      <c r="J306" s="108"/>
      <c r="M306" s="62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  <c r="BH306" s="61"/>
      <c r="BI306" s="61"/>
    </row>
    <row r="307" spans="1:61" ht="19.5" customHeight="1">
      <c r="A307" s="106"/>
      <c r="B307" s="106"/>
      <c r="C307" s="106"/>
      <c r="D307" s="106"/>
      <c r="E307" s="107"/>
      <c r="F307" s="107"/>
      <c r="G307" s="108"/>
      <c r="H307" s="67"/>
      <c r="I307" s="67"/>
      <c r="J307" s="108"/>
      <c r="M307" s="62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  <c r="BG307" s="61"/>
      <c r="BH307" s="61"/>
      <c r="BI307" s="61"/>
    </row>
    <row r="308" spans="1:61" ht="19.5" customHeight="1">
      <c r="A308" s="106"/>
      <c r="B308" s="106"/>
      <c r="C308" s="106"/>
      <c r="D308" s="106"/>
      <c r="E308" s="107"/>
      <c r="F308" s="107"/>
      <c r="G308" s="108"/>
      <c r="H308" s="67"/>
      <c r="I308" s="67"/>
      <c r="J308" s="108"/>
      <c r="M308" s="62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</row>
    <row r="309" spans="1:61" ht="19.5" customHeight="1">
      <c r="A309" s="106"/>
      <c r="B309" s="106"/>
      <c r="C309" s="106"/>
      <c r="D309" s="106"/>
      <c r="E309" s="107"/>
      <c r="F309" s="107"/>
      <c r="G309" s="108"/>
      <c r="H309" s="67"/>
      <c r="I309" s="67"/>
      <c r="J309" s="108"/>
      <c r="M309" s="62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</row>
    <row r="310" spans="1:61" ht="19.5" customHeight="1">
      <c r="A310" s="106"/>
      <c r="B310" s="106"/>
      <c r="C310" s="106"/>
      <c r="D310" s="106"/>
      <c r="E310" s="107"/>
      <c r="F310" s="107"/>
      <c r="G310" s="108"/>
      <c r="H310" s="67"/>
      <c r="I310" s="67"/>
      <c r="J310" s="108"/>
      <c r="M310" s="62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</row>
    <row r="311" spans="1:61" ht="19.5" customHeight="1">
      <c r="A311" s="106"/>
      <c r="B311" s="106"/>
      <c r="C311" s="106"/>
      <c r="D311" s="106"/>
      <c r="E311" s="107"/>
      <c r="F311" s="107"/>
      <c r="G311" s="108"/>
      <c r="H311" s="67"/>
      <c r="I311" s="67"/>
      <c r="J311" s="108"/>
      <c r="M311" s="62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</row>
    <row r="312" spans="1:61" ht="19.5" customHeight="1">
      <c r="A312" s="106"/>
      <c r="B312" s="106"/>
      <c r="C312" s="106"/>
      <c r="D312" s="106"/>
      <c r="E312" s="107"/>
      <c r="F312" s="107"/>
      <c r="G312" s="108"/>
      <c r="H312" s="67"/>
      <c r="I312" s="67"/>
      <c r="J312" s="108"/>
      <c r="M312" s="62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</row>
    <row r="313" spans="1:61" ht="19.5" customHeight="1">
      <c r="A313" s="106"/>
      <c r="B313" s="106"/>
      <c r="C313" s="106"/>
      <c r="D313" s="106"/>
      <c r="E313" s="107"/>
      <c r="F313" s="107"/>
      <c r="G313" s="108"/>
      <c r="H313" s="67"/>
      <c r="I313" s="67"/>
      <c r="J313" s="108"/>
      <c r="M313" s="62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  <c r="BH313" s="61"/>
      <c r="BI313" s="61"/>
    </row>
    <row r="314" spans="1:61" ht="19.5" customHeight="1">
      <c r="A314" s="106"/>
      <c r="B314" s="106"/>
      <c r="C314" s="106"/>
      <c r="D314" s="106"/>
      <c r="E314" s="107"/>
      <c r="F314" s="107"/>
      <c r="G314" s="108"/>
      <c r="H314" s="67"/>
      <c r="I314" s="67"/>
      <c r="J314" s="108"/>
      <c r="M314" s="62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1"/>
      <c r="BF314" s="61"/>
      <c r="BG314" s="61"/>
      <c r="BH314" s="61"/>
      <c r="BI314" s="61"/>
    </row>
    <row r="315" spans="1:61" ht="19.5" customHeight="1">
      <c r="A315" s="106"/>
      <c r="B315" s="106"/>
      <c r="C315" s="106"/>
      <c r="D315" s="106"/>
      <c r="E315" s="107"/>
      <c r="F315" s="107"/>
      <c r="G315" s="108"/>
      <c r="H315" s="67"/>
      <c r="I315" s="67"/>
      <c r="J315" s="108"/>
      <c r="M315" s="62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  <c r="BH315" s="61"/>
      <c r="BI315" s="61"/>
    </row>
    <row r="316" spans="1:61" ht="19.5" customHeight="1">
      <c r="A316" s="106"/>
      <c r="B316" s="106"/>
      <c r="C316" s="106"/>
      <c r="D316" s="106"/>
      <c r="E316" s="107"/>
      <c r="F316" s="107"/>
      <c r="G316" s="108"/>
      <c r="H316" s="67"/>
      <c r="I316" s="67"/>
      <c r="J316" s="108"/>
      <c r="M316" s="62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  <c r="BH316" s="61"/>
      <c r="BI316" s="61"/>
    </row>
    <row r="317" spans="1:61" ht="19.5" customHeight="1">
      <c r="A317" s="106"/>
      <c r="B317" s="106"/>
      <c r="C317" s="106"/>
      <c r="D317" s="106"/>
      <c r="E317" s="107"/>
      <c r="F317" s="107"/>
      <c r="G317" s="108"/>
      <c r="H317" s="67"/>
      <c r="I317" s="67"/>
      <c r="J317" s="108"/>
      <c r="M317" s="62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</row>
    <row r="318" spans="1:61" ht="19.5" customHeight="1">
      <c r="A318" s="106"/>
      <c r="B318" s="106"/>
      <c r="C318" s="106"/>
      <c r="D318" s="106"/>
      <c r="E318" s="107"/>
      <c r="F318" s="107"/>
      <c r="G318" s="108"/>
      <c r="H318" s="67"/>
      <c r="I318" s="67"/>
      <c r="J318" s="108"/>
      <c r="M318" s="62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</row>
    <row r="319" spans="1:61" ht="19.5" customHeight="1">
      <c r="A319" s="106"/>
      <c r="B319" s="106"/>
      <c r="C319" s="106"/>
      <c r="D319" s="106"/>
      <c r="E319" s="107"/>
      <c r="F319" s="107"/>
      <c r="G319" s="108"/>
      <c r="H319" s="67"/>
      <c r="I319" s="67"/>
      <c r="J319" s="108"/>
      <c r="M319" s="62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  <c r="BH319" s="61"/>
      <c r="BI319" s="61"/>
    </row>
    <row r="320" spans="1:61" ht="19.5" customHeight="1">
      <c r="A320" s="106"/>
      <c r="B320" s="106"/>
      <c r="C320" s="106"/>
      <c r="D320" s="106"/>
      <c r="E320" s="107"/>
      <c r="F320" s="107"/>
      <c r="G320" s="108"/>
      <c r="H320" s="67"/>
      <c r="I320" s="67"/>
      <c r="J320" s="108"/>
      <c r="M320" s="62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  <c r="BA320" s="61"/>
      <c r="BB320" s="61"/>
      <c r="BC320" s="61"/>
      <c r="BD320" s="61"/>
      <c r="BE320" s="61"/>
      <c r="BF320" s="61"/>
      <c r="BG320" s="61"/>
      <c r="BH320" s="61"/>
      <c r="BI320" s="61"/>
    </row>
    <row r="321" spans="1:61" ht="19.5" customHeight="1">
      <c r="A321" s="106"/>
      <c r="B321" s="106"/>
      <c r="C321" s="106"/>
      <c r="D321" s="106"/>
      <c r="E321" s="107"/>
      <c r="F321" s="107"/>
      <c r="G321" s="108"/>
      <c r="H321" s="67"/>
      <c r="I321" s="67"/>
      <c r="J321" s="108"/>
      <c r="M321" s="62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  <c r="AW321" s="61"/>
      <c r="AX321" s="61"/>
      <c r="AY321" s="61"/>
      <c r="AZ321" s="61"/>
      <c r="BA321" s="61"/>
      <c r="BB321" s="61"/>
      <c r="BC321" s="61"/>
      <c r="BD321" s="61"/>
      <c r="BE321" s="61"/>
      <c r="BF321" s="61"/>
      <c r="BG321" s="61"/>
      <c r="BH321" s="61"/>
      <c r="BI321" s="61"/>
    </row>
    <row r="322" spans="1:61" ht="19.5" customHeight="1">
      <c r="A322" s="106"/>
      <c r="B322" s="106"/>
      <c r="C322" s="106"/>
      <c r="D322" s="106"/>
      <c r="E322" s="107"/>
      <c r="F322" s="107"/>
      <c r="G322" s="108"/>
      <c r="H322" s="67"/>
      <c r="I322" s="67"/>
      <c r="J322" s="108"/>
      <c r="M322" s="62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  <c r="AX322" s="61"/>
      <c r="AY322" s="61"/>
      <c r="AZ322" s="61"/>
      <c r="BA322" s="61"/>
      <c r="BB322" s="61"/>
      <c r="BC322" s="61"/>
      <c r="BD322" s="61"/>
      <c r="BE322" s="61"/>
      <c r="BF322" s="61"/>
      <c r="BG322" s="61"/>
      <c r="BH322" s="61"/>
      <c r="BI322" s="61"/>
    </row>
    <row r="323" spans="1:61" ht="19.5" customHeight="1">
      <c r="A323" s="106"/>
      <c r="B323" s="106"/>
      <c r="C323" s="106"/>
      <c r="D323" s="106"/>
      <c r="E323" s="107"/>
      <c r="F323" s="107"/>
      <c r="G323" s="108"/>
      <c r="H323" s="67"/>
      <c r="I323" s="67"/>
      <c r="J323" s="108"/>
      <c r="M323" s="62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  <c r="BA323" s="61"/>
      <c r="BB323" s="61"/>
      <c r="BC323" s="61"/>
      <c r="BD323" s="61"/>
      <c r="BE323" s="61"/>
      <c r="BF323" s="61"/>
      <c r="BG323" s="61"/>
      <c r="BH323" s="61"/>
      <c r="BI323" s="61"/>
    </row>
    <row r="324" spans="1:61" ht="19.5" customHeight="1">
      <c r="A324" s="106"/>
      <c r="B324" s="106"/>
      <c r="C324" s="106"/>
      <c r="D324" s="106"/>
      <c r="E324" s="107"/>
      <c r="F324" s="107"/>
      <c r="G324" s="108"/>
      <c r="H324" s="67"/>
      <c r="I324" s="67"/>
      <c r="J324" s="108"/>
      <c r="M324" s="62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  <c r="BA324" s="61"/>
      <c r="BB324" s="61"/>
      <c r="BC324" s="61"/>
      <c r="BD324" s="61"/>
      <c r="BE324" s="61"/>
      <c r="BF324" s="61"/>
      <c r="BG324" s="61"/>
      <c r="BH324" s="61"/>
      <c r="BI324" s="61"/>
    </row>
    <row r="325" spans="1:61" ht="19.5" customHeight="1">
      <c r="A325" s="106"/>
      <c r="B325" s="106"/>
      <c r="C325" s="106"/>
      <c r="D325" s="106"/>
      <c r="E325" s="107"/>
      <c r="F325" s="107"/>
      <c r="G325" s="108"/>
      <c r="H325" s="67"/>
      <c r="I325" s="67"/>
      <c r="J325" s="108"/>
      <c r="M325" s="62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  <c r="BA325" s="61"/>
      <c r="BB325" s="61"/>
      <c r="BC325" s="61"/>
      <c r="BD325" s="61"/>
      <c r="BE325" s="61"/>
      <c r="BF325" s="61"/>
      <c r="BG325" s="61"/>
      <c r="BH325" s="61"/>
      <c r="BI325" s="61"/>
    </row>
    <row r="326" spans="1:61" ht="19.5" customHeight="1">
      <c r="A326" s="106"/>
      <c r="B326" s="106"/>
      <c r="C326" s="106"/>
      <c r="D326" s="106"/>
      <c r="E326" s="107"/>
      <c r="F326" s="107"/>
      <c r="G326" s="108"/>
      <c r="H326" s="67"/>
      <c r="I326" s="67"/>
      <c r="J326" s="108"/>
      <c r="M326" s="62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  <c r="BA326" s="61"/>
      <c r="BB326" s="61"/>
      <c r="BC326" s="61"/>
      <c r="BD326" s="61"/>
      <c r="BE326" s="61"/>
      <c r="BF326" s="61"/>
      <c r="BG326" s="61"/>
      <c r="BH326" s="61"/>
      <c r="BI326" s="61"/>
    </row>
    <row r="327" spans="1:61" ht="19.5" customHeight="1">
      <c r="A327" s="106"/>
      <c r="B327" s="106"/>
      <c r="C327" s="106"/>
      <c r="D327" s="106"/>
      <c r="E327" s="107"/>
      <c r="F327" s="107"/>
      <c r="G327" s="108"/>
      <c r="H327" s="67"/>
      <c r="I327" s="67"/>
      <c r="J327" s="108"/>
      <c r="M327" s="62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  <c r="BA327" s="61"/>
      <c r="BB327" s="61"/>
      <c r="BC327" s="61"/>
      <c r="BD327" s="61"/>
      <c r="BE327" s="61"/>
      <c r="BF327" s="61"/>
      <c r="BG327" s="61"/>
      <c r="BH327" s="61"/>
      <c r="BI327" s="61"/>
    </row>
    <row r="328" spans="1:61" ht="19.5" customHeight="1">
      <c r="A328" s="106"/>
      <c r="B328" s="106"/>
      <c r="C328" s="106"/>
      <c r="D328" s="106"/>
      <c r="E328" s="107"/>
      <c r="F328" s="107"/>
      <c r="G328" s="108"/>
      <c r="H328" s="67"/>
      <c r="I328" s="67"/>
      <c r="J328" s="108"/>
      <c r="M328" s="62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  <c r="BA328" s="61"/>
      <c r="BB328" s="61"/>
      <c r="BC328" s="61"/>
      <c r="BD328" s="61"/>
      <c r="BE328" s="61"/>
      <c r="BF328" s="61"/>
      <c r="BG328" s="61"/>
      <c r="BH328" s="61"/>
      <c r="BI328" s="61"/>
    </row>
    <row r="329" spans="1:61" ht="19.5" customHeight="1">
      <c r="A329" s="106"/>
      <c r="B329" s="106"/>
      <c r="C329" s="106"/>
      <c r="D329" s="106"/>
      <c r="E329" s="107"/>
      <c r="F329" s="107"/>
      <c r="G329" s="108"/>
      <c r="H329" s="67"/>
      <c r="I329" s="67"/>
      <c r="J329" s="108"/>
      <c r="M329" s="62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  <c r="BA329" s="61"/>
      <c r="BB329" s="61"/>
      <c r="BC329" s="61"/>
      <c r="BD329" s="61"/>
      <c r="BE329" s="61"/>
      <c r="BF329" s="61"/>
      <c r="BG329" s="61"/>
      <c r="BH329" s="61"/>
      <c r="BI329" s="61"/>
    </row>
    <row r="330" spans="1:61" ht="19.5" customHeight="1">
      <c r="A330" s="106"/>
      <c r="B330" s="106"/>
      <c r="C330" s="106"/>
      <c r="D330" s="106"/>
      <c r="E330" s="107"/>
      <c r="F330" s="107"/>
      <c r="G330" s="108"/>
      <c r="H330" s="67"/>
      <c r="I330" s="67"/>
      <c r="J330" s="108"/>
      <c r="M330" s="62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  <c r="BA330" s="61"/>
      <c r="BB330" s="61"/>
      <c r="BC330" s="61"/>
      <c r="BD330" s="61"/>
      <c r="BE330" s="61"/>
      <c r="BF330" s="61"/>
      <c r="BG330" s="61"/>
      <c r="BH330" s="61"/>
      <c r="BI330" s="61"/>
    </row>
    <row r="331" spans="1:61" ht="19.5" customHeight="1">
      <c r="A331" s="106"/>
      <c r="B331" s="106"/>
      <c r="C331" s="106"/>
      <c r="D331" s="106"/>
      <c r="E331" s="107"/>
      <c r="F331" s="107"/>
      <c r="G331" s="108"/>
      <c r="H331" s="67"/>
      <c r="I331" s="67"/>
      <c r="J331" s="108"/>
      <c r="M331" s="62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  <c r="AW331" s="61"/>
      <c r="AX331" s="61"/>
      <c r="AY331" s="61"/>
      <c r="AZ331" s="61"/>
      <c r="BA331" s="61"/>
      <c r="BB331" s="61"/>
      <c r="BC331" s="61"/>
      <c r="BD331" s="61"/>
      <c r="BE331" s="61"/>
      <c r="BF331" s="61"/>
      <c r="BG331" s="61"/>
      <c r="BH331" s="61"/>
      <c r="BI331" s="61"/>
    </row>
    <row r="332" spans="1:61" ht="19.5" customHeight="1">
      <c r="A332" s="106"/>
      <c r="B332" s="106"/>
      <c r="C332" s="106"/>
      <c r="D332" s="106"/>
      <c r="E332" s="107"/>
      <c r="F332" s="107"/>
      <c r="G332" s="108"/>
      <c r="H332" s="67"/>
      <c r="I332" s="67"/>
      <c r="J332" s="108"/>
      <c r="M332" s="62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/>
      <c r="AW332" s="61"/>
      <c r="AX332" s="61"/>
      <c r="AY332" s="61"/>
      <c r="AZ332" s="61"/>
      <c r="BA332" s="61"/>
      <c r="BB332" s="61"/>
      <c r="BC332" s="61"/>
      <c r="BD332" s="61"/>
      <c r="BE332" s="61"/>
      <c r="BF332" s="61"/>
      <c r="BG332" s="61"/>
      <c r="BH332" s="61"/>
      <c r="BI332" s="61"/>
    </row>
    <row r="333" spans="1:61" ht="19.5" customHeight="1">
      <c r="A333" s="106"/>
      <c r="B333" s="106"/>
      <c r="C333" s="106"/>
      <c r="D333" s="106"/>
      <c r="E333" s="107"/>
      <c r="F333" s="107"/>
      <c r="G333" s="108"/>
      <c r="H333" s="67"/>
      <c r="I333" s="67"/>
      <c r="J333" s="108"/>
      <c r="M333" s="62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  <c r="AX333" s="61"/>
      <c r="AY333" s="61"/>
      <c r="AZ333" s="61"/>
      <c r="BA333" s="61"/>
      <c r="BB333" s="61"/>
      <c r="BC333" s="61"/>
      <c r="BD333" s="61"/>
      <c r="BE333" s="61"/>
      <c r="BF333" s="61"/>
      <c r="BG333" s="61"/>
      <c r="BH333" s="61"/>
      <c r="BI333" s="61"/>
    </row>
    <row r="334" spans="1:61" ht="19.5" customHeight="1">
      <c r="A334" s="106"/>
      <c r="B334" s="106"/>
      <c r="C334" s="106"/>
      <c r="D334" s="106"/>
      <c r="E334" s="107"/>
      <c r="F334" s="107"/>
      <c r="G334" s="108"/>
      <c r="H334" s="67"/>
      <c r="I334" s="67"/>
      <c r="J334" s="108"/>
      <c r="M334" s="62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  <c r="BA334" s="61"/>
      <c r="BB334" s="61"/>
      <c r="BC334" s="61"/>
      <c r="BD334" s="61"/>
      <c r="BE334" s="61"/>
      <c r="BF334" s="61"/>
      <c r="BG334" s="61"/>
      <c r="BH334" s="61"/>
      <c r="BI334" s="61"/>
    </row>
    <row r="335" spans="1:61" ht="19.5" customHeight="1">
      <c r="A335" s="106"/>
      <c r="B335" s="106"/>
      <c r="C335" s="106"/>
      <c r="D335" s="106"/>
      <c r="E335" s="107"/>
      <c r="F335" s="107"/>
      <c r="G335" s="108"/>
      <c r="H335" s="67"/>
      <c r="I335" s="67"/>
      <c r="J335" s="108"/>
      <c r="M335" s="62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  <c r="BA335" s="61"/>
      <c r="BB335" s="61"/>
      <c r="BC335" s="61"/>
      <c r="BD335" s="61"/>
      <c r="BE335" s="61"/>
      <c r="BF335" s="61"/>
      <c r="BG335" s="61"/>
      <c r="BH335" s="61"/>
      <c r="BI335" s="61"/>
    </row>
    <row r="336" spans="1:61" ht="19.5" customHeight="1">
      <c r="A336" s="106"/>
      <c r="B336" s="106"/>
      <c r="C336" s="106"/>
      <c r="D336" s="106"/>
      <c r="E336" s="107"/>
      <c r="F336" s="107"/>
      <c r="G336" s="108"/>
      <c r="H336" s="67"/>
      <c r="I336" s="67"/>
      <c r="J336" s="108"/>
      <c r="M336" s="62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  <c r="BA336" s="61"/>
      <c r="BB336" s="61"/>
      <c r="BC336" s="61"/>
      <c r="BD336" s="61"/>
      <c r="BE336" s="61"/>
      <c r="BF336" s="61"/>
      <c r="BG336" s="61"/>
      <c r="BH336" s="61"/>
      <c r="BI336" s="61"/>
    </row>
    <row r="337" spans="1:60" ht="19.5" customHeight="1">
      <c r="A337" s="106"/>
      <c r="B337" s="106"/>
      <c r="C337" s="106"/>
      <c r="D337" s="106"/>
      <c r="E337" s="107"/>
      <c r="F337" s="107"/>
      <c r="G337" s="108"/>
      <c r="H337" s="67"/>
      <c r="I337" s="67"/>
      <c r="J337" s="108"/>
      <c r="L337" s="62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  <c r="BA337" s="61"/>
      <c r="BB337" s="61"/>
      <c r="BC337" s="61"/>
      <c r="BD337" s="61"/>
      <c r="BE337" s="61"/>
      <c r="BF337" s="61"/>
      <c r="BG337" s="61"/>
      <c r="BH337" s="61"/>
    </row>
    <row r="338" spans="1:61" ht="19.5" customHeight="1">
      <c r="A338" s="106"/>
      <c r="B338" s="106"/>
      <c r="C338" s="106"/>
      <c r="D338" s="106"/>
      <c r="E338" s="107"/>
      <c r="F338" s="107"/>
      <c r="G338" s="108"/>
      <c r="H338" s="67"/>
      <c r="I338" s="67"/>
      <c r="J338" s="108"/>
      <c r="M338" s="62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  <c r="AX338" s="61"/>
      <c r="AY338" s="61"/>
      <c r="AZ338" s="61"/>
      <c r="BA338" s="61"/>
      <c r="BB338" s="61"/>
      <c r="BC338" s="61"/>
      <c r="BD338" s="61"/>
      <c r="BE338" s="61"/>
      <c r="BF338" s="61"/>
      <c r="BG338" s="61"/>
      <c r="BH338" s="61"/>
      <c r="BI338" s="61"/>
    </row>
    <row r="339" spans="1:61" ht="19.5" customHeight="1">
      <c r="A339" s="106"/>
      <c r="B339" s="106"/>
      <c r="C339" s="106"/>
      <c r="D339" s="106"/>
      <c r="E339" s="107"/>
      <c r="F339" s="107"/>
      <c r="G339" s="108"/>
      <c r="H339" s="67"/>
      <c r="I339" s="67"/>
      <c r="J339" s="108"/>
      <c r="M339" s="62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  <c r="BA339" s="61"/>
      <c r="BB339" s="61"/>
      <c r="BC339" s="61"/>
      <c r="BD339" s="61"/>
      <c r="BE339" s="61"/>
      <c r="BF339" s="61"/>
      <c r="BG339" s="61"/>
      <c r="BH339" s="61"/>
      <c r="BI339" s="61"/>
    </row>
    <row r="340" spans="1:61" ht="16.5">
      <c r="A340" s="106"/>
      <c r="B340" s="106"/>
      <c r="C340" s="106"/>
      <c r="D340" s="106"/>
      <c r="E340" s="107"/>
      <c r="F340" s="107"/>
      <c r="G340" s="108"/>
      <c r="H340" s="67"/>
      <c r="I340" s="67"/>
      <c r="J340" s="108"/>
      <c r="M340" s="62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61"/>
      <c r="AZ340" s="61"/>
      <c r="BA340" s="61"/>
      <c r="BB340" s="61"/>
      <c r="BC340" s="61"/>
      <c r="BD340" s="61"/>
      <c r="BE340" s="61"/>
      <c r="BF340" s="61"/>
      <c r="BG340" s="61"/>
      <c r="BH340" s="61"/>
      <c r="BI340" s="61"/>
    </row>
    <row r="341" spans="1:61" ht="19.5" customHeight="1">
      <c r="A341" s="106"/>
      <c r="B341" s="106"/>
      <c r="C341" s="106"/>
      <c r="D341" s="106"/>
      <c r="E341" s="107"/>
      <c r="F341" s="107"/>
      <c r="G341" s="108"/>
      <c r="H341" s="67"/>
      <c r="I341" s="67"/>
      <c r="J341" s="108"/>
      <c r="M341" s="62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  <c r="BA341" s="61"/>
      <c r="BB341" s="61"/>
      <c r="BC341" s="61"/>
      <c r="BD341" s="61"/>
      <c r="BE341" s="61"/>
      <c r="BF341" s="61"/>
      <c r="BG341" s="61"/>
      <c r="BH341" s="61"/>
      <c r="BI341" s="61"/>
    </row>
    <row r="342" spans="1:61" ht="19.5" customHeight="1">
      <c r="A342" s="106"/>
      <c r="B342" s="106"/>
      <c r="C342" s="106"/>
      <c r="D342" s="106"/>
      <c r="E342" s="107"/>
      <c r="F342" s="107"/>
      <c r="G342" s="108"/>
      <c r="H342" s="67"/>
      <c r="I342" s="67"/>
      <c r="J342" s="108"/>
      <c r="M342" s="62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  <c r="AW342" s="61"/>
      <c r="AX342" s="61"/>
      <c r="AY342" s="61"/>
      <c r="AZ342" s="61"/>
      <c r="BA342" s="61"/>
      <c r="BB342" s="61"/>
      <c r="BC342" s="61"/>
      <c r="BD342" s="61"/>
      <c r="BE342" s="61"/>
      <c r="BF342" s="61"/>
      <c r="BG342" s="61"/>
      <c r="BH342" s="61"/>
      <c r="BI342" s="61"/>
    </row>
    <row r="343" spans="1:61" ht="19.5" customHeight="1">
      <c r="A343" s="106"/>
      <c r="B343" s="106"/>
      <c r="C343" s="106"/>
      <c r="D343" s="106"/>
      <c r="E343" s="107"/>
      <c r="F343" s="107"/>
      <c r="G343" s="108"/>
      <c r="H343" s="67"/>
      <c r="I343" s="67"/>
      <c r="J343" s="108"/>
      <c r="M343" s="62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  <c r="AX343" s="61"/>
      <c r="AY343" s="61"/>
      <c r="AZ343" s="61"/>
      <c r="BA343" s="61"/>
      <c r="BB343" s="61"/>
      <c r="BC343" s="61"/>
      <c r="BD343" s="61"/>
      <c r="BE343" s="61"/>
      <c r="BF343" s="61"/>
      <c r="BG343" s="61"/>
      <c r="BH343" s="61"/>
      <c r="BI343" s="61"/>
    </row>
    <row r="344" spans="1:61" ht="19.5" customHeight="1">
      <c r="A344" s="106"/>
      <c r="B344" s="106"/>
      <c r="C344" s="106"/>
      <c r="D344" s="106"/>
      <c r="E344" s="107"/>
      <c r="F344" s="107"/>
      <c r="G344" s="108"/>
      <c r="H344" s="67"/>
      <c r="I344" s="67"/>
      <c r="J344" s="108"/>
      <c r="M344" s="62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61"/>
      <c r="AY344" s="61"/>
      <c r="AZ344" s="61"/>
      <c r="BA344" s="61"/>
      <c r="BB344" s="61"/>
      <c r="BC344" s="61"/>
      <c r="BD344" s="61"/>
      <c r="BE344" s="61"/>
      <c r="BF344" s="61"/>
      <c r="BG344" s="61"/>
      <c r="BH344" s="61"/>
      <c r="BI344" s="61"/>
    </row>
    <row r="345" spans="1:61" ht="19.5" customHeight="1">
      <c r="A345" s="106"/>
      <c r="B345" s="106"/>
      <c r="C345" s="106"/>
      <c r="D345" s="106"/>
      <c r="E345" s="107"/>
      <c r="F345" s="107"/>
      <c r="G345" s="108"/>
      <c r="H345" s="67"/>
      <c r="I345" s="67"/>
      <c r="J345" s="108"/>
      <c r="M345" s="62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  <c r="AX345" s="61"/>
      <c r="AY345" s="61"/>
      <c r="AZ345" s="61"/>
      <c r="BA345" s="61"/>
      <c r="BB345" s="61"/>
      <c r="BC345" s="61"/>
      <c r="BD345" s="61"/>
      <c r="BE345" s="61"/>
      <c r="BF345" s="61"/>
      <c r="BG345" s="61"/>
      <c r="BH345" s="61"/>
      <c r="BI345" s="61"/>
    </row>
    <row r="346" spans="1:61" ht="19.5" customHeight="1">
      <c r="A346" s="106"/>
      <c r="B346" s="106"/>
      <c r="C346" s="106"/>
      <c r="D346" s="106"/>
      <c r="E346" s="107"/>
      <c r="F346" s="107"/>
      <c r="G346" s="108"/>
      <c r="H346" s="67"/>
      <c r="I346" s="67"/>
      <c r="J346" s="108"/>
      <c r="M346" s="62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  <c r="AX346" s="61"/>
      <c r="AY346" s="61"/>
      <c r="AZ346" s="61"/>
      <c r="BA346" s="61"/>
      <c r="BB346" s="61"/>
      <c r="BC346" s="61"/>
      <c r="BD346" s="61"/>
      <c r="BE346" s="61"/>
      <c r="BF346" s="61"/>
      <c r="BG346" s="61"/>
      <c r="BH346" s="61"/>
      <c r="BI346" s="61"/>
    </row>
    <row r="347" spans="1:61" ht="19.5" customHeight="1">
      <c r="A347" s="106"/>
      <c r="B347" s="106"/>
      <c r="C347" s="106"/>
      <c r="D347" s="106"/>
      <c r="E347" s="107"/>
      <c r="F347" s="107"/>
      <c r="G347" s="108"/>
      <c r="H347" s="67"/>
      <c r="I347" s="67"/>
      <c r="J347" s="108"/>
      <c r="M347" s="62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  <c r="BA347" s="61"/>
      <c r="BB347" s="61"/>
      <c r="BC347" s="61"/>
      <c r="BD347" s="61"/>
      <c r="BE347" s="61"/>
      <c r="BF347" s="61"/>
      <c r="BG347" s="61"/>
      <c r="BH347" s="61"/>
      <c r="BI347" s="61"/>
    </row>
    <row r="348" spans="1:61" ht="19.5" customHeight="1">
      <c r="A348" s="106"/>
      <c r="B348" s="106"/>
      <c r="C348" s="106"/>
      <c r="D348" s="106"/>
      <c r="E348" s="107"/>
      <c r="F348" s="107"/>
      <c r="G348" s="108"/>
      <c r="H348" s="67"/>
      <c r="I348" s="67"/>
      <c r="J348" s="108"/>
      <c r="M348" s="62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  <c r="BA348" s="61"/>
      <c r="BB348" s="61"/>
      <c r="BC348" s="61"/>
      <c r="BD348" s="61"/>
      <c r="BE348" s="61"/>
      <c r="BF348" s="61"/>
      <c r="BG348" s="61"/>
      <c r="BH348" s="61"/>
      <c r="BI348" s="61"/>
    </row>
    <row r="349" spans="1:61" ht="19.5" customHeight="1">
      <c r="A349" s="106"/>
      <c r="B349" s="106"/>
      <c r="C349" s="106"/>
      <c r="D349" s="106"/>
      <c r="E349" s="107"/>
      <c r="F349" s="107"/>
      <c r="G349" s="108"/>
      <c r="H349" s="67"/>
      <c r="I349" s="67"/>
      <c r="J349" s="108"/>
      <c r="M349" s="62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  <c r="BA349" s="61"/>
      <c r="BB349" s="61"/>
      <c r="BC349" s="61"/>
      <c r="BD349" s="61"/>
      <c r="BE349" s="61"/>
      <c r="BF349" s="61"/>
      <c r="BG349" s="61"/>
      <c r="BH349" s="61"/>
      <c r="BI349" s="61"/>
    </row>
    <row r="350" spans="1:61" ht="19.5" customHeight="1">
      <c r="A350" s="106"/>
      <c r="B350" s="106"/>
      <c r="C350" s="106"/>
      <c r="D350" s="106"/>
      <c r="E350" s="107"/>
      <c r="F350" s="107"/>
      <c r="G350" s="108"/>
      <c r="H350" s="67"/>
      <c r="I350" s="67"/>
      <c r="J350" s="108"/>
      <c r="M350" s="62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  <c r="AW350" s="61"/>
      <c r="AX350" s="61"/>
      <c r="AY350" s="61"/>
      <c r="AZ350" s="61"/>
      <c r="BA350" s="61"/>
      <c r="BB350" s="61"/>
      <c r="BC350" s="61"/>
      <c r="BD350" s="61"/>
      <c r="BE350" s="61"/>
      <c r="BF350" s="61"/>
      <c r="BG350" s="61"/>
      <c r="BH350" s="61"/>
      <c r="BI350" s="61"/>
    </row>
    <row r="351" spans="1:61" ht="19.5" customHeight="1">
      <c r="A351" s="106"/>
      <c r="B351" s="106"/>
      <c r="C351" s="106"/>
      <c r="D351" s="106"/>
      <c r="E351" s="107"/>
      <c r="F351" s="107"/>
      <c r="G351" s="108"/>
      <c r="H351" s="67"/>
      <c r="I351" s="67"/>
      <c r="J351" s="108"/>
      <c r="M351" s="62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  <c r="BA351" s="61"/>
      <c r="BB351" s="61"/>
      <c r="BC351" s="61"/>
      <c r="BD351" s="61"/>
      <c r="BE351" s="61"/>
      <c r="BF351" s="61"/>
      <c r="BG351" s="61"/>
      <c r="BH351" s="61"/>
      <c r="BI351" s="61"/>
    </row>
    <row r="352" spans="1:61" ht="19.5" customHeight="1">
      <c r="A352" s="106"/>
      <c r="B352" s="106"/>
      <c r="C352" s="106"/>
      <c r="D352" s="106"/>
      <c r="E352" s="107"/>
      <c r="F352" s="107"/>
      <c r="G352" s="108"/>
      <c r="H352" s="67"/>
      <c r="I352" s="67"/>
      <c r="J352" s="108"/>
      <c r="M352" s="62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  <c r="AW352" s="61"/>
      <c r="AX352" s="61"/>
      <c r="AY352" s="61"/>
      <c r="AZ352" s="61"/>
      <c r="BA352" s="61"/>
      <c r="BB352" s="61"/>
      <c r="BC352" s="61"/>
      <c r="BD352" s="61"/>
      <c r="BE352" s="61"/>
      <c r="BF352" s="61"/>
      <c r="BG352" s="61"/>
      <c r="BH352" s="61"/>
      <c r="BI352" s="61"/>
    </row>
    <row r="353" spans="1:61" ht="19.5" customHeight="1">
      <c r="A353" s="106"/>
      <c r="B353" s="106"/>
      <c r="C353" s="106"/>
      <c r="D353" s="106"/>
      <c r="E353" s="107"/>
      <c r="F353" s="107"/>
      <c r="G353" s="108"/>
      <c r="H353" s="67"/>
      <c r="I353" s="67"/>
      <c r="J353" s="108"/>
      <c r="M353" s="62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  <c r="AW353" s="61"/>
      <c r="AX353" s="61"/>
      <c r="AY353" s="61"/>
      <c r="AZ353" s="61"/>
      <c r="BA353" s="61"/>
      <c r="BB353" s="61"/>
      <c r="BC353" s="61"/>
      <c r="BD353" s="61"/>
      <c r="BE353" s="61"/>
      <c r="BF353" s="61"/>
      <c r="BG353" s="61"/>
      <c r="BH353" s="61"/>
      <c r="BI353" s="61"/>
    </row>
    <row r="354" spans="1:61" ht="19.5" customHeight="1">
      <c r="A354" s="106"/>
      <c r="B354" s="106"/>
      <c r="C354" s="106"/>
      <c r="D354" s="106"/>
      <c r="E354" s="107"/>
      <c r="F354" s="107"/>
      <c r="G354" s="108"/>
      <c r="H354" s="67"/>
      <c r="I354" s="67"/>
      <c r="J354" s="108"/>
      <c r="M354" s="62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  <c r="BA354" s="61"/>
      <c r="BB354" s="61"/>
      <c r="BC354" s="61"/>
      <c r="BD354" s="61"/>
      <c r="BE354" s="61"/>
      <c r="BF354" s="61"/>
      <c r="BG354" s="61"/>
      <c r="BH354" s="61"/>
      <c r="BI354" s="61"/>
    </row>
    <row r="355" spans="1:61" ht="19.5" customHeight="1">
      <c r="A355" s="106"/>
      <c r="B355" s="106"/>
      <c r="C355" s="106"/>
      <c r="D355" s="106"/>
      <c r="E355" s="107"/>
      <c r="F355" s="107"/>
      <c r="G355" s="108"/>
      <c r="H355" s="67"/>
      <c r="I355" s="67"/>
      <c r="J355" s="108"/>
      <c r="M355" s="62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  <c r="BA355" s="61"/>
      <c r="BB355" s="61"/>
      <c r="BC355" s="61"/>
      <c r="BD355" s="61"/>
      <c r="BE355" s="61"/>
      <c r="BF355" s="61"/>
      <c r="BG355" s="61"/>
      <c r="BH355" s="61"/>
      <c r="BI355" s="61"/>
    </row>
    <row r="356" spans="1:61" ht="19.5" customHeight="1">
      <c r="A356" s="106"/>
      <c r="B356" s="106"/>
      <c r="C356" s="106"/>
      <c r="D356" s="106"/>
      <c r="E356" s="107"/>
      <c r="F356" s="107"/>
      <c r="G356" s="108"/>
      <c r="H356" s="67"/>
      <c r="I356" s="67"/>
      <c r="J356" s="108"/>
      <c r="M356" s="62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  <c r="AX356" s="61"/>
      <c r="AY356" s="61"/>
      <c r="AZ356" s="61"/>
      <c r="BA356" s="61"/>
      <c r="BB356" s="61"/>
      <c r="BC356" s="61"/>
      <c r="BD356" s="61"/>
      <c r="BE356" s="61"/>
      <c r="BF356" s="61"/>
      <c r="BG356" s="61"/>
      <c r="BH356" s="61"/>
      <c r="BI356" s="61"/>
    </row>
    <row r="357" spans="1:61" ht="19.5" customHeight="1">
      <c r="A357" s="106"/>
      <c r="B357" s="106"/>
      <c r="C357" s="106"/>
      <c r="D357" s="106"/>
      <c r="E357" s="107"/>
      <c r="F357" s="107"/>
      <c r="G357" s="108"/>
      <c r="H357" s="67"/>
      <c r="I357" s="67"/>
      <c r="J357" s="108"/>
      <c r="M357" s="62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  <c r="BA357" s="61"/>
      <c r="BB357" s="61"/>
      <c r="BC357" s="61"/>
      <c r="BD357" s="61"/>
      <c r="BE357" s="61"/>
      <c r="BF357" s="61"/>
      <c r="BG357" s="61"/>
      <c r="BH357" s="61"/>
      <c r="BI357" s="61"/>
    </row>
    <row r="358" spans="1:61" ht="19.5" customHeight="1">
      <c r="A358" s="106"/>
      <c r="B358" s="106"/>
      <c r="C358" s="106"/>
      <c r="D358" s="106"/>
      <c r="E358" s="107"/>
      <c r="F358" s="107"/>
      <c r="G358" s="108"/>
      <c r="H358" s="67"/>
      <c r="I358" s="67"/>
      <c r="J358" s="108"/>
      <c r="M358" s="62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  <c r="AW358" s="61"/>
      <c r="AX358" s="61"/>
      <c r="AY358" s="61"/>
      <c r="AZ358" s="61"/>
      <c r="BA358" s="61"/>
      <c r="BB358" s="61"/>
      <c r="BC358" s="61"/>
      <c r="BD358" s="61"/>
      <c r="BE358" s="61"/>
      <c r="BF358" s="61"/>
      <c r="BG358" s="61"/>
      <c r="BH358" s="61"/>
      <c r="BI358" s="61"/>
    </row>
    <row r="359" spans="1:61" ht="19.5" customHeight="1">
      <c r="A359" s="106"/>
      <c r="B359" s="106"/>
      <c r="C359" s="106"/>
      <c r="D359" s="106"/>
      <c r="E359" s="107"/>
      <c r="F359" s="107"/>
      <c r="G359" s="108"/>
      <c r="H359" s="67"/>
      <c r="I359" s="67"/>
      <c r="J359" s="108"/>
      <c r="M359" s="62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  <c r="AX359" s="61"/>
      <c r="AY359" s="61"/>
      <c r="AZ359" s="61"/>
      <c r="BA359" s="61"/>
      <c r="BB359" s="61"/>
      <c r="BC359" s="61"/>
      <c r="BD359" s="61"/>
      <c r="BE359" s="61"/>
      <c r="BF359" s="61"/>
      <c r="BG359" s="61"/>
      <c r="BH359" s="61"/>
      <c r="BI359" s="61"/>
    </row>
    <row r="360" spans="1:61" ht="19.5" customHeight="1">
      <c r="A360" s="106"/>
      <c r="B360" s="106"/>
      <c r="C360" s="106"/>
      <c r="D360" s="106"/>
      <c r="E360" s="107"/>
      <c r="F360" s="107"/>
      <c r="G360" s="108"/>
      <c r="H360" s="67"/>
      <c r="I360" s="67"/>
      <c r="J360" s="108"/>
      <c r="M360" s="62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  <c r="AW360" s="61"/>
      <c r="AX360" s="61"/>
      <c r="AY360" s="61"/>
      <c r="AZ360" s="61"/>
      <c r="BA360" s="61"/>
      <c r="BB360" s="61"/>
      <c r="BC360" s="61"/>
      <c r="BD360" s="61"/>
      <c r="BE360" s="61"/>
      <c r="BF360" s="61"/>
      <c r="BG360" s="61"/>
      <c r="BH360" s="61"/>
      <c r="BI360" s="61"/>
    </row>
    <row r="361" spans="1:61" ht="19.5" customHeight="1">
      <c r="A361" s="106"/>
      <c r="B361" s="106"/>
      <c r="C361" s="106"/>
      <c r="D361" s="106"/>
      <c r="E361" s="107"/>
      <c r="F361" s="107"/>
      <c r="G361" s="108"/>
      <c r="H361" s="67"/>
      <c r="I361" s="67"/>
      <c r="J361" s="108"/>
      <c r="M361" s="62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  <c r="AV361" s="61"/>
      <c r="AW361" s="61"/>
      <c r="AX361" s="61"/>
      <c r="AY361" s="61"/>
      <c r="AZ361" s="61"/>
      <c r="BA361" s="61"/>
      <c r="BB361" s="61"/>
      <c r="BC361" s="61"/>
      <c r="BD361" s="61"/>
      <c r="BE361" s="61"/>
      <c r="BF361" s="61"/>
      <c r="BG361" s="61"/>
      <c r="BH361" s="61"/>
      <c r="BI361" s="61"/>
    </row>
    <row r="362" spans="1:61" ht="19.5" customHeight="1">
      <c r="A362" s="106"/>
      <c r="B362" s="106"/>
      <c r="C362" s="106"/>
      <c r="D362" s="106"/>
      <c r="E362" s="107"/>
      <c r="F362" s="107"/>
      <c r="G362" s="108"/>
      <c r="H362" s="67"/>
      <c r="I362" s="67"/>
      <c r="J362" s="108"/>
      <c r="M362" s="62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  <c r="AV362" s="61"/>
      <c r="AW362" s="61"/>
      <c r="AX362" s="61"/>
      <c r="AY362" s="61"/>
      <c r="AZ362" s="61"/>
      <c r="BA362" s="61"/>
      <c r="BB362" s="61"/>
      <c r="BC362" s="61"/>
      <c r="BD362" s="61"/>
      <c r="BE362" s="61"/>
      <c r="BF362" s="61"/>
      <c r="BG362" s="61"/>
      <c r="BH362" s="61"/>
      <c r="BI362" s="61"/>
    </row>
    <row r="363" spans="1:61" ht="19.5" customHeight="1">
      <c r="A363" s="106"/>
      <c r="B363" s="106"/>
      <c r="C363" s="106"/>
      <c r="D363" s="106"/>
      <c r="E363" s="107"/>
      <c r="F363" s="107"/>
      <c r="G363" s="108"/>
      <c r="H363" s="67"/>
      <c r="I363" s="67"/>
      <c r="J363" s="108"/>
      <c r="M363" s="62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  <c r="AW363" s="61"/>
      <c r="AX363" s="61"/>
      <c r="AY363" s="61"/>
      <c r="AZ363" s="61"/>
      <c r="BA363" s="61"/>
      <c r="BB363" s="61"/>
      <c r="BC363" s="61"/>
      <c r="BD363" s="61"/>
      <c r="BE363" s="61"/>
      <c r="BF363" s="61"/>
      <c r="BG363" s="61"/>
      <c r="BH363" s="61"/>
      <c r="BI363" s="61"/>
    </row>
    <row r="364" spans="1:61" ht="19.5" customHeight="1">
      <c r="A364" s="106"/>
      <c r="B364" s="106"/>
      <c r="C364" s="106"/>
      <c r="D364" s="106"/>
      <c r="E364" s="107"/>
      <c r="F364" s="107"/>
      <c r="G364" s="108"/>
      <c r="H364" s="67"/>
      <c r="I364" s="67"/>
      <c r="J364" s="108"/>
      <c r="M364" s="62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  <c r="AW364" s="61"/>
      <c r="AX364" s="61"/>
      <c r="AY364" s="61"/>
      <c r="AZ364" s="61"/>
      <c r="BA364" s="61"/>
      <c r="BB364" s="61"/>
      <c r="BC364" s="61"/>
      <c r="BD364" s="61"/>
      <c r="BE364" s="61"/>
      <c r="BF364" s="61"/>
      <c r="BG364" s="61"/>
      <c r="BH364" s="61"/>
      <c r="BI364" s="61"/>
    </row>
    <row r="365" spans="1:61" ht="19.5" customHeight="1">
      <c r="A365" s="106"/>
      <c r="B365" s="106"/>
      <c r="C365" s="106"/>
      <c r="D365" s="106"/>
      <c r="E365" s="107"/>
      <c r="F365" s="107"/>
      <c r="G365" s="108"/>
      <c r="H365" s="67"/>
      <c r="I365" s="67"/>
      <c r="J365" s="108"/>
      <c r="M365" s="62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  <c r="AX365" s="61"/>
      <c r="AY365" s="61"/>
      <c r="AZ365" s="61"/>
      <c r="BA365" s="61"/>
      <c r="BB365" s="61"/>
      <c r="BC365" s="61"/>
      <c r="BD365" s="61"/>
      <c r="BE365" s="61"/>
      <c r="BF365" s="61"/>
      <c r="BG365" s="61"/>
      <c r="BH365" s="61"/>
      <c r="BI365" s="61"/>
    </row>
    <row r="366" spans="1:61" ht="19.5" customHeight="1">
      <c r="A366" s="106"/>
      <c r="B366" s="106"/>
      <c r="C366" s="106"/>
      <c r="D366" s="106"/>
      <c r="E366" s="107"/>
      <c r="F366" s="107"/>
      <c r="G366" s="108"/>
      <c r="H366" s="67"/>
      <c r="I366" s="67"/>
      <c r="J366" s="108"/>
      <c r="M366" s="62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  <c r="BA366" s="61"/>
      <c r="BB366" s="61"/>
      <c r="BC366" s="61"/>
      <c r="BD366" s="61"/>
      <c r="BE366" s="61"/>
      <c r="BF366" s="61"/>
      <c r="BG366" s="61"/>
      <c r="BH366" s="61"/>
      <c r="BI366" s="61"/>
    </row>
    <row r="367" spans="1:61" ht="19.5" customHeight="1">
      <c r="A367" s="106"/>
      <c r="B367" s="106"/>
      <c r="C367" s="106"/>
      <c r="D367" s="106"/>
      <c r="E367" s="107"/>
      <c r="F367" s="107"/>
      <c r="G367" s="108"/>
      <c r="H367" s="67"/>
      <c r="I367" s="67"/>
      <c r="J367" s="108"/>
      <c r="M367" s="62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  <c r="AW367" s="61"/>
      <c r="AX367" s="61"/>
      <c r="AY367" s="61"/>
      <c r="AZ367" s="61"/>
      <c r="BA367" s="61"/>
      <c r="BB367" s="61"/>
      <c r="BC367" s="61"/>
      <c r="BD367" s="61"/>
      <c r="BE367" s="61"/>
      <c r="BF367" s="61"/>
      <c r="BG367" s="61"/>
      <c r="BH367" s="61"/>
      <c r="BI367" s="61"/>
    </row>
    <row r="368" spans="1:61" ht="19.5" customHeight="1">
      <c r="A368" s="106"/>
      <c r="B368" s="106"/>
      <c r="C368" s="106"/>
      <c r="D368" s="106"/>
      <c r="E368" s="107"/>
      <c r="F368" s="107"/>
      <c r="G368" s="108"/>
      <c r="H368" s="67"/>
      <c r="I368" s="67"/>
      <c r="J368" s="108"/>
      <c r="M368" s="62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  <c r="AW368" s="61"/>
      <c r="AX368" s="61"/>
      <c r="AY368" s="61"/>
      <c r="AZ368" s="61"/>
      <c r="BA368" s="61"/>
      <c r="BB368" s="61"/>
      <c r="BC368" s="61"/>
      <c r="BD368" s="61"/>
      <c r="BE368" s="61"/>
      <c r="BF368" s="61"/>
      <c r="BG368" s="61"/>
      <c r="BH368" s="61"/>
      <c r="BI368" s="61"/>
    </row>
    <row r="369" spans="1:61" ht="19.5" customHeight="1">
      <c r="A369" s="106"/>
      <c r="B369" s="106"/>
      <c r="C369" s="106"/>
      <c r="D369" s="106"/>
      <c r="E369" s="107"/>
      <c r="F369" s="107"/>
      <c r="G369" s="108"/>
      <c r="H369" s="67"/>
      <c r="I369" s="67"/>
      <c r="J369" s="108"/>
      <c r="M369" s="62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  <c r="BA369" s="61"/>
      <c r="BB369" s="61"/>
      <c r="BC369" s="61"/>
      <c r="BD369" s="61"/>
      <c r="BE369" s="61"/>
      <c r="BF369" s="61"/>
      <c r="BG369" s="61"/>
      <c r="BH369" s="61"/>
      <c r="BI369" s="61"/>
    </row>
    <row r="370" spans="1:61" ht="19.5" customHeight="1">
      <c r="A370" s="106"/>
      <c r="B370" s="106"/>
      <c r="C370" s="106"/>
      <c r="D370" s="106"/>
      <c r="E370" s="107"/>
      <c r="F370" s="107"/>
      <c r="G370" s="108"/>
      <c r="H370" s="67"/>
      <c r="I370" s="67"/>
      <c r="J370" s="108"/>
      <c r="M370" s="62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  <c r="BA370" s="61"/>
      <c r="BB370" s="61"/>
      <c r="BC370" s="61"/>
      <c r="BD370" s="61"/>
      <c r="BE370" s="61"/>
      <c r="BF370" s="61"/>
      <c r="BG370" s="61"/>
      <c r="BH370" s="61"/>
      <c r="BI370" s="61"/>
    </row>
    <row r="371" spans="1:61" ht="19.5" customHeight="1">
      <c r="A371" s="106"/>
      <c r="B371" s="106"/>
      <c r="C371" s="106"/>
      <c r="D371" s="106"/>
      <c r="E371" s="107"/>
      <c r="F371" s="107"/>
      <c r="G371" s="108"/>
      <c r="H371" s="67"/>
      <c r="I371" s="67"/>
      <c r="J371" s="108"/>
      <c r="M371" s="62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  <c r="BA371" s="61"/>
      <c r="BB371" s="61"/>
      <c r="BC371" s="61"/>
      <c r="BD371" s="61"/>
      <c r="BE371" s="61"/>
      <c r="BF371" s="61"/>
      <c r="BG371" s="61"/>
      <c r="BH371" s="61"/>
      <c r="BI371" s="61"/>
    </row>
    <row r="372" spans="1:61" ht="19.5" customHeight="1">
      <c r="A372" s="106"/>
      <c r="B372" s="106"/>
      <c r="C372" s="106"/>
      <c r="D372" s="106"/>
      <c r="E372" s="107"/>
      <c r="F372" s="107"/>
      <c r="G372" s="108"/>
      <c r="H372" s="67"/>
      <c r="I372" s="67"/>
      <c r="J372" s="108"/>
      <c r="M372" s="62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  <c r="BA372" s="61"/>
      <c r="BB372" s="61"/>
      <c r="BC372" s="61"/>
      <c r="BD372" s="61"/>
      <c r="BE372" s="61"/>
      <c r="BF372" s="61"/>
      <c r="BG372" s="61"/>
      <c r="BH372" s="61"/>
      <c r="BI372" s="61"/>
    </row>
    <row r="373" spans="1:61" ht="19.5" customHeight="1">
      <c r="A373" s="106"/>
      <c r="B373" s="106"/>
      <c r="C373" s="106"/>
      <c r="D373" s="106"/>
      <c r="E373" s="107"/>
      <c r="F373" s="107"/>
      <c r="G373" s="108"/>
      <c r="H373" s="67"/>
      <c r="I373" s="67"/>
      <c r="J373" s="108"/>
      <c r="M373" s="62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  <c r="AW373" s="61"/>
      <c r="AX373" s="61"/>
      <c r="AY373" s="61"/>
      <c r="AZ373" s="61"/>
      <c r="BA373" s="61"/>
      <c r="BB373" s="61"/>
      <c r="BC373" s="61"/>
      <c r="BD373" s="61"/>
      <c r="BE373" s="61"/>
      <c r="BF373" s="61"/>
      <c r="BG373" s="61"/>
      <c r="BH373" s="61"/>
      <c r="BI373" s="61"/>
    </row>
    <row r="374" spans="1:61" ht="19.5" customHeight="1">
      <c r="A374" s="106"/>
      <c r="B374" s="106"/>
      <c r="C374" s="106"/>
      <c r="D374" s="106"/>
      <c r="E374" s="107"/>
      <c r="F374" s="107"/>
      <c r="G374" s="108"/>
      <c r="H374" s="67"/>
      <c r="I374" s="67"/>
      <c r="J374" s="108"/>
      <c r="M374" s="62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  <c r="AW374" s="61"/>
      <c r="AX374" s="61"/>
      <c r="AY374" s="61"/>
      <c r="AZ374" s="61"/>
      <c r="BA374" s="61"/>
      <c r="BB374" s="61"/>
      <c r="BC374" s="61"/>
      <c r="BD374" s="61"/>
      <c r="BE374" s="61"/>
      <c r="BF374" s="61"/>
      <c r="BG374" s="61"/>
      <c r="BH374" s="61"/>
      <c r="BI374" s="61"/>
    </row>
    <row r="375" spans="1:61" ht="19.5" customHeight="1">
      <c r="A375" s="106"/>
      <c r="B375" s="106"/>
      <c r="C375" s="106"/>
      <c r="D375" s="106"/>
      <c r="E375" s="107"/>
      <c r="F375" s="107"/>
      <c r="G375" s="108"/>
      <c r="H375" s="67"/>
      <c r="I375" s="67"/>
      <c r="J375" s="108"/>
      <c r="M375" s="62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  <c r="AW375" s="61"/>
      <c r="AX375" s="61"/>
      <c r="AY375" s="61"/>
      <c r="AZ375" s="61"/>
      <c r="BA375" s="61"/>
      <c r="BB375" s="61"/>
      <c r="BC375" s="61"/>
      <c r="BD375" s="61"/>
      <c r="BE375" s="61"/>
      <c r="BF375" s="61"/>
      <c r="BG375" s="61"/>
      <c r="BH375" s="61"/>
      <c r="BI375" s="61"/>
    </row>
    <row r="376" spans="1:61" ht="19.5" customHeight="1">
      <c r="A376" s="106"/>
      <c r="B376" s="106"/>
      <c r="C376" s="106"/>
      <c r="D376" s="106"/>
      <c r="E376" s="107"/>
      <c r="F376" s="107"/>
      <c r="G376" s="108"/>
      <c r="H376" s="67"/>
      <c r="I376" s="67"/>
      <c r="J376" s="108"/>
      <c r="M376" s="62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  <c r="BA376" s="61"/>
      <c r="BB376" s="61"/>
      <c r="BC376" s="61"/>
      <c r="BD376" s="61"/>
      <c r="BE376" s="61"/>
      <c r="BF376" s="61"/>
      <c r="BG376" s="61"/>
      <c r="BH376" s="61"/>
      <c r="BI376" s="61"/>
    </row>
    <row r="377" spans="1:61" ht="19.5" customHeight="1">
      <c r="A377" s="106"/>
      <c r="B377" s="106"/>
      <c r="C377" s="106"/>
      <c r="D377" s="106"/>
      <c r="E377" s="107"/>
      <c r="F377" s="107"/>
      <c r="G377" s="108"/>
      <c r="H377" s="67"/>
      <c r="I377" s="67"/>
      <c r="J377" s="108"/>
      <c r="M377" s="62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  <c r="AW377" s="61"/>
      <c r="AX377" s="61"/>
      <c r="AY377" s="61"/>
      <c r="AZ377" s="61"/>
      <c r="BA377" s="61"/>
      <c r="BB377" s="61"/>
      <c r="BC377" s="61"/>
      <c r="BD377" s="61"/>
      <c r="BE377" s="61"/>
      <c r="BF377" s="61"/>
      <c r="BG377" s="61"/>
      <c r="BH377" s="61"/>
      <c r="BI377" s="61"/>
    </row>
    <row r="378" spans="1:61" ht="19.5" customHeight="1">
      <c r="A378" s="106"/>
      <c r="B378" s="106"/>
      <c r="C378" s="106"/>
      <c r="D378" s="106"/>
      <c r="E378" s="107"/>
      <c r="F378" s="107"/>
      <c r="G378" s="108"/>
      <c r="H378" s="67"/>
      <c r="I378" s="67"/>
      <c r="J378" s="108"/>
      <c r="M378" s="62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  <c r="BA378" s="61"/>
      <c r="BB378" s="61"/>
      <c r="BC378" s="61"/>
      <c r="BD378" s="61"/>
      <c r="BE378" s="61"/>
      <c r="BF378" s="61"/>
      <c r="BG378" s="61"/>
      <c r="BH378" s="61"/>
      <c r="BI378" s="61"/>
    </row>
    <row r="379" spans="1:61" ht="19.5" customHeight="1">
      <c r="A379" s="106"/>
      <c r="B379" s="106"/>
      <c r="C379" s="106"/>
      <c r="D379" s="106"/>
      <c r="E379" s="107"/>
      <c r="F379" s="107"/>
      <c r="G379" s="108"/>
      <c r="H379" s="67"/>
      <c r="I379" s="67"/>
      <c r="J379" s="108"/>
      <c r="M379" s="62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  <c r="AW379" s="61"/>
      <c r="AX379" s="61"/>
      <c r="AY379" s="61"/>
      <c r="AZ379" s="61"/>
      <c r="BA379" s="61"/>
      <c r="BB379" s="61"/>
      <c r="BC379" s="61"/>
      <c r="BD379" s="61"/>
      <c r="BE379" s="61"/>
      <c r="BF379" s="61"/>
      <c r="BG379" s="61"/>
      <c r="BH379" s="61"/>
      <c r="BI379" s="61"/>
    </row>
    <row r="380" spans="1:61" ht="19.5" customHeight="1">
      <c r="A380" s="106"/>
      <c r="B380" s="106"/>
      <c r="C380" s="106"/>
      <c r="D380" s="106"/>
      <c r="E380" s="107"/>
      <c r="F380" s="107"/>
      <c r="G380" s="108"/>
      <c r="H380" s="67"/>
      <c r="I380" s="67"/>
      <c r="J380" s="108"/>
      <c r="M380" s="62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  <c r="AW380" s="61"/>
      <c r="AX380" s="61"/>
      <c r="AY380" s="61"/>
      <c r="AZ380" s="61"/>
      <c r="BA380" s="61"/>
      <c r="BB380" s="61"/>
      <c r="BC380" s="61"/>
      <c r="BD380" s="61"/>
      <c r="BE380" s="61"/>
      <c r="BF380" s="61"/>
      <c r="BG380" s="61"/>
      <c r="BH380" s="61"/>
      <c r="BI380" s="61"/>
    </row>
    <row r="381" spans="1:61" ht="19.5" customHeight="1">
      <c r="A381" s="106"/>
      <c r="B381" s="106"/>
      <c r="C381" s="106"/>
      <c r="D381" s="106"/>
      <c r="E381" s="107"/>
      <c r="F381" s="107"/>
      <c r="G381" s="108"/>
      <c r="H381" s="67"/>
      <c r="I381" s="67"/>
      <c r="J381" s="108"/>
      <c r="M381" s="62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  <c r="AW381" s="61"/>
      <c r="AX381" s="61"/>
      <c r="AY381" s="61"/>
      <c r="AZ381" s="61"/>
      <c r="BA381" s="61"/>
      <c r="BB381" s="61"/>
      <c r="BC381" s="61"/>
      <c r="BD381" s="61"/>
      <c r="BE381" s="61"/>
      <c r="BF381" s="61"/>
      <c r="BG381" s="61"/>
      <c r="BH381" s="61"/>
      <c r="BI381" s="61"/>
    </row>
    <row r="382" spans="1:61" ht="19.5" customHeight="1">
      <c r="A382" s="106"/>
      <c r="B382" s="106"/>
      <c r="C382" s="106"/>
      <c r="D382" s="106"/>
      <c r="E382" s="107"/>
      <c r="F382" s="107"/>
      <c r="G382" s="108"/>
      <c r="H382" s="67"/>
      <c r="I382" s="67"/>
      <c r="J382" s="108"/>
      <c r="M382" s="62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  <c r="AW382" s="61"/>
      <c r="AX382" s="61"/>
      <c r="AY382" s="61"/>
      <c r="AZ382" s="61"/>
      <c r="BA382" s="61"/>
      <c r="BB382" s="61"/>
      <c r="BC382" s="61"/>
      <c r="BD382" s="61"/>
      <c r="BE382" s="61"/>
      <c r="BF382" s="61"/>
      <c r="BG382" s="61"/>
      <c r="BH382" s="61"/>
      <c r="BI382" s="61"/>
    </row>
    <row r="383" spans="1:61" ht="19.5" customHeight="1">
      <c r="A383" s="106"/>
      <c r="B383" s="106"/>
      <c r="C383" s="106"/>
      <c r="D383" s="106"/>
      <c r="E383" s="107"/>
      <c r="F383" s="107"/>
      <c r="G383" s="108"/>
      <c r="H383" s="67"/>
      <c r="I383" s="67"/>
      <c r="J383" s="108"/>
      <c r="M383" s="62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  <c r="AV383" s="61"/>
      <c r="AW383" s="61"/>
      <c r="AX383" s="61"/>
      <c r="AY383" s="61"/>
      <c r="AZ383" s="61"/>
      <c r="BA383" s="61"/>
      <c r="BB383" s="61"/>
      <c r="BC383" s="61"/>
      <c r="BD383" s="61"/>
      <c r="BE383" s="61"/>
      <c r="BF383" s="61"/>
      <c r="BG383" s="61"/>
      <c r="BH383" s="61"/>
      <c r="BI383" s="61"/>
    </row>
    <row r="384" spans="1:61" ht="19.5" customHeight="1">
      <c r="A384" s="106"/>
      <c r="B384" s="106"/>
      <c r="C384" s="106"/>
      <c r="D384" s="106"/>
      <c r="E384" s="107"/>
      <c r="F384" s="107"/>
      <c r="G384" s="108"/>
      <c r="H384" s="67"/>
      <c r="I384" s="67"/>
      <c r="J384" s="108"/>
      <c r="M384" s="62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</row>
    <row r="385" spans="1:61" ht="19.5" customHeight="1">
      <c r="A385" s="106"/>
      <c r="B385" s="106"/>
      <c r="C385" s="106"/>
      <c r="D385" s="106"/>
      <c r="E385" s="107"/>
      <c r="F385" s="107"/>
      <c r="G385" s="108"/>
      <c r="H385" s="67"/>
      <c r="I385" s="67"/>
      <c r="J385" s="108"/>
      <c r="M385" s="62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  <c r="AW385" s="61"/>
      <c r="AX385" s="61"/>
      <c r="AY385" s="61"/>
      <c r="AZ385" s="61"/>
      <c r="BA385" s="61"/>
      <c r="BB385" s="61"/>
      <c r="BC385" s="61"/>
      <c r="BD385" s="61"/>
      <c r="BE385" s="61"/>
      <c r="BF385" s="61"/>
      <c r="BG385" s="61"/>
      <c r="BH385" s="61"/>
      <c r="BI385" s="61"/>
    </row>
    <row r="386" spans="1:61" ht="19.5" customHeight="1">
      <c r="A386" s="106"/>
      <c r="B386" s="106"/>
      <c r="C386" s="106"/>
      <c r="D386" s="106"/>
      <c r="E386" s="107"/>
      <c r="F386" s="107"/>
      <c r="G386" s="108"/>
      <c r="H386" s="67"/>
      <c r="I386" s="67"/>
      <c r="J386" s="108"/>
      <c r="M386" s="62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  <c r="AW386" s="61"/>
      <c r="AX386" s="61"/>
      <c r="AY386" s="61"/>
      <c r="AZ386" s="61"/>
      <c r="BA386" s="61"/>
      <c r="BB386" s="61"/>
      <c r="BC386" s="61"/>
      <c r="BD386" s="61"/>
      <c r="BE386" s="61"/>
      <c r="BF386" s="61"/>
      <c r="BG386" s="61"/>
      <c r="BH386" s="61"/>
      <c r="BI386" s="61"/>
    </row>
    <row r="387" spans="1:61" ht="19.5" customHeight="1">
      <c r="A387" s="106"/>
      <c r="B387" s="106"/>
      <c r="C387" s="106"/>
      <c r="D387" s="106"/>
      <c r="E387" s="107"/>
      <c r="F387" s="107"/>
      <c r="G387" s="108"/>
      <c r="H387" s="67"/>
      <c r="I387" s="67"/>
      <c r="J387" s="108"/>
      <c r="M387" s="62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  <c r="AV387" s="61"/>
      <c r="AW387" s="61"/>
      <c r="AX387" s="61"/>
      <c r="AY387" s="61"/>
      <c r="AZ387" s="61"/>
      <c r="BA387" s="61"/>
      <c r="BB387" s="61"/>
      <c r="BC387" s="61"/>
      <c r="BD387" s="61"/>
      <c r="BE387" s="61"/>
      <c r="BF387" s="61"/>
      <c r="BG387" s="61"/>
      <c r="BH387" s="61"/>
      <c r="BI387" s="61"/>
    </row>
    <row r="388" spans="1:61" ht="19.5" customHeight="1">
      <c r="A388" s="106"/>
      <c r="B388" s="106"/>
      <c r="C388" s="106"/>
      <c r="D388" s="106"/>
      <c r="E388" s="107"/>
      <c r="F388" s="107"/>
      <c r="G388" s="108"/>
      <c r="H388" s="67"/>
      <c r="I388" s="67"/>
      <c r="J388" s="108"/>
      <c r="M388" s="62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  <c r="AV388" s="61"/>
      <c r="AW388" s="61"/>
      <c r="AX388" s="61"/>
      <c r="AY388" s="61"/>
      <c r="AZ388" s="61"/>
      <c r="BA388" s="61"/>
      <c r="BB388" s="61"/>
      <c r="BC388" s="61"/>
      <c r="BD388" s="61"/>
      <c r="BE388" s="61"/>
      <c r="BF388" s="61"/>
      <c r="BG388" s="61"/>
      <c r="BH388" s="61"/>
      <c r="BI388" s="61"/>
    </row>
    <row r="389" spans="1:61" ht="19.5" customHeight="1">
      <c r="A389" s="106"/>
      <c r="B389" s="106"/>
      <c r="C389" s="106"/>
      <c r="D389" s="106"/>
      <c r="E389" s="107"/>
      <c r="F389" s="107"/>
      <c r="G389" s="108"/>
      <c r="H389" s="67"/>
      <c r="I389" s="67"/>
      <c r="J389" s="108"/>
      <c r="M389" s="62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1"/>
      <c r="AW389" s="61"/>
      <c r="AX389" s="61"/>
      <c r="AY389" s="61"/>
      <c r="AZ389" s="61"/>
      <c r="BA389" s="61"/>
      <c r="BB389" s="61"/>
      <c r="BC389" s="61"/>
      <c r="BD389" s="61"/>
      <c r="BE389" s="61"/>
      <c r="BF389" s="61"/>
      <c r="BG389" s="61"/>
      <c r="BH389" s="61"/>
      <c r="BI389" s="61"/>
    </row>
    <row r="390" spans="1:61" ht="19.5" customHeight="1">
      <c r="A390" s="106"/>
      <c r="B390" s="106"/>
      <c r="C390" s="106"/>
      <c r="D390" s="106"/>
      <c r="E390" s="107"/>
      <c r="F390" s="107"/>
      <c r="G390" s="108"/>
      <c r="H390" s="67"/>
      <c r="I390" s="67"/>
      <c r="J390" s="108"/>
      <c r="M390" s="62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  <c r="AW390" s="61"/>
      <c r="AX390" s="61"/>
      <c r="AY390" s="61"/>
      <c r="AZ390" s="61"/>
      <c r="BA390" s="61"/>
      <c r="BB390" s="61"/>
      <c r="BC390" s="61"/>
      <c r="BD390" s="61"/>
      <c r="BE390" s="61"/>
      <c r="BF390" s="61"/>
      <c r="BG390" s="61"/>
      <c r="BH390" s="61"/>
      <c r="BI390" s="61"/>
    </row>
    <row r="391" spans="1:61" ht="19.5" customHeight="1">
      <c r="A391" s="106"/>
      <c r="B391" s="106"/>
      <c r="C391" s="106"/>
      <c r="D391" s="106"/>
      <c r="E391" s="107"/>
      <c r="F391" s="107"/>
      <c r="G391" s="108"/>
      <c r="H391" s="67"/>
      <c r="I391" s="67"/>
      <c r="J391" s="108"/>
      <c r="M391" s="62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  <c r="AW391" s="61"/>
      <c r="AX391" s="61"/>
      <c r="AY391" s="61"/>
      <c r="AZ391" s="61"/>
      <c r="BA391" s="61"/>
      <c r="BB391" s="61"/>
      <c r="BC391" s="61"/>
      <c r="BD391" s="61"/>
      <c r="BE391" s="61"/>
      <c r="BF391" s="61"/>
      <c r="BG391" s="61"/>
      <c r="BH391" s="61"/>
      <c r="BI391" s="61"/>
    </row>
    <row r="392" spans="1:61" ht="19.5" customHeight="1">
      <c r="A392" s="106"/>
      <c r="B392" s="106"/>
      <c r="C392" s="106"/>
      <c r="D392" s="106"/>
      <c r="E392" s="107"/>
      <c r="F392" s="107"/>
      <c r="G392" s="108"/>
      <c r="H392" s="67"/>
      <c r="I392" s="67"/>
      <c r="J392" s="108"/>
      <c r="M392" s="62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  <c r="AV392" s="61"/>
      <c r="AW392" s="61"/>
      <c r="AX392" s="61"/>
      <c r="AY392" s="61"/>
      <c r="AZ392" s="61"/>
      <c r="BA392" s="61"/>
      <c r="BB392" s="61"/>
      <c r="BC392" s="61"/>
      <c r="BD392" s="61"/>
      <c r="BE392" s="61"/>
      <c r="BF392" s="61"/>
      <c r="BG392" s="61"/>
      <c r="BH392" s="61"/>
      <c r="BI392" s="61"/>
    </row>
    <row r="393" spans="1:61" ht="19.5" customHeight="1">
      <c r="A393" s="106"/>
      <c r="B393" s="106"/>
      <c r="C393" s="106"/>
      <c r="D393" s="106"/>
      <c r="E393" s="107"/>
      <c r="F393" s="107"/>
      <c r="G393" s="108"/>
      <c r="H393" s="67"/>
      <c r="I393" s="67"/>
      <c r="J393" s="108"/>
      <c r="M393" s="62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  <c r="AV393" s="61"/>
      <c r="AW393" s="61"/>
      <c r="AX393" s="61"/>
      <c r="AY393" s="61"/>
      <c r="AZ393" s="61"/>
      <c r="BA393" s="61"/>
      <c r="BB393" s="61"/>
      <c r="BC393" s="61"/>
      <c r="BD393" s="61"/>
      <c r="BE393" s="61"/>
      <c r="BF393" s="61"/>
      <c r="BG393" s="61"/>
      <c r="BH393" s="61"/>
      <c r="BI393" s="61"/>
    </row>
    <row r="394" spans="1:61" ht="19.5" customHeight="1">
      <c r="A394" s="106"/>
      <c r="B394" s="106"/>
      <c r="C394" s="106"/>
      <c r="D394" s="106"/>
      <c r="E394" s="107"/>
      <c r="F394" s="107"/>
      <c r="G394" s="108"/>
      <c r="H394" s="67"/>
      <c r="I394" s="67"/>
      <c r="J394" s="108"/>
      <c r="M394" s="62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  <c r="AV394" s="61"/>
      <c r="AW394" s="61"/>
      <c r="AX394" s="61"/>
      <c r="AY394" s="61"/>
      <c r="AZ394" s="61"/>
      <c r="BA394" s="61"/>
      <c r="BB394" s="61"/>
      <c r="BC394" s="61"/>
      <c r="BD394" s="61"/>
      <c r="BE394" s="61"/>
      <c r="BF394" s="61"/>
      <c r="BG394" s="61"/>
      <c r="BH394" s="61"/>
      <c r="BI394" s="61"/>
    </row>
    <row r="395" spans="1:61" ht="19.5" customHeight="1">
      <c r="A395" s="106"/>
      <c r="B395" s="106"/>
      <c r="C395" s="106"/>
      <c r="D395" s="106"/>
      <c r="E395" s="107"/>
      <c r="F395" s="107"/>
      <c r="G395" s="108"/>
      <c r="H395" s="67"/>
      <c r="I395" s="67"/>
      <c r="J395" s="108"/>
      <c r="M395" s="62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  <c r="AW395" s="61"/>
      <c r="AX395" s="61"/>
      <c r="AY395" s="61"/>
      <c r="AZ395" s="61"/>
      <c r="BA395" s="61"/>
      <c r="BB395" s="61"/>
      <c r="BC395" s="61"/>
      <c r="BD395" s="61"/>
      <c r="BE395" s="61"/>
      <c r="BF395" s="61"/>
      <c r="BG395" s="61"/>
      <c r="BH395" s="61"/>
      <c r="BI395" s="61"/>
    </row>
    <row r="396" spans="1:61" ht="19.5" customHeight="1">
      <c r="A396" s="106"/>
      <c r="B396" s="106"/>
      <c r="C396" s="106"/>
      <c r="D396" s="106"/>
      <c r="E396" s="107"/>
      <c r="F396" s="107"/>
      <c r="G396" s="108"/>
      <c r="H396" s="67"/>
      <c r="I396" s="67"/>
      <c r="J396" s="108"/>
      <c r="M396" s="62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  <c r="AW396" s="61"/>
      <c r="AX396" s="61"/>
      <c r="AY396" s="61"/>
      <c r="AZ396" s="61"/>
      <c r="BA396" s="61"/>
      <c r="BB396" s="61"/>
      <c r="BC396" s="61"/>
      <c r="BD396" s="61"/>
      <c r="BE396" s="61"/>
      <c r="BF396" s="61"/>
      <c r="BG396" s="61"/>
      <c r="BH396" s="61"/>
      <c r="BI396" s="61"/>
    </row>
    <row r="397" spans="1:61" ht="19.5" customHeight="1">
      <c r="A397" s="106"/>
      <c r="B397" s="106"/>
      <c r="C397" s="106"/>
      <c r="D397" s="106"/>
      <c r="E397" s="107"/>
      <c r="F397" s="107"/>
      <c r="G397" s="108"/>
      <c r="H397" s="67"/>
      <c r="I397" s="67"/>
      <c r="J397" s="108"/>
      <c r="M397" s="62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  <c r="AV397" s="61"/>
      <c r="AW397" s="61"/>
      <c r="AX397" s="61"/>
      <c r="AY397" s="61"/>
      <c r="AZ397" s="61"/>
      <c r="BA397" s="61"/>
      <c r="BB397" s="61"/>
      <c r="BC397" s="61"/>
      <c r="BD397" s="61"/>
      <c r="BE397" s="61"/>
      <c r="BF397" s="61"/>
      <c r="BG397" s="61"/>
      <c r="BH397" s="61"/>
      <c r="BI397" s="61"/>
    </row>
    <row r="398" spans="1:61" ht="19.5" customHeight="1">
      <c r="A398" s="106"/>
      <c r="B398" s="106"/>
      <c r="C398" s="106"/>
      <c r="D398" s="106"/>
      <c r="E398" s="107"/>
      <c r="F398" s="107"/>
      <c r="G398" s="108"/>
      <c r="H398" s="67"/>
      <c r="I398" s="67"/>
      <c r="J398" s="108"/>
      <c r="M398" s="62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  <c r="AV398" s="61"/>
      <c r="AW398" s="61"/>
      <c r="AX398" s="61"/>
      <c r="AY398" s="61"/>
      <c r="AZ398" s="61"/>
      <c r="BA398" s="61"/>
      <c r="BB398" s="61"/>
      <c r="BC398" s="61"/>
      <c r="BD398" s="61"/>
      <c r="BE398" s="61"/>
      <c r="BF398" s="61"/>
      <c r="BG398" s="61"/>
      <c r="BH398" s="61"/>
      <c r="BI398" s="61"/>
    </row>
    <row r="399" spans="1:61" ht="19.5" customHeight="1">
      <c r="A399" s="106"/>
      <c r="B399" s="106"/>
      <c r="C399" s="106"/>
      <c r="D399" s="106"/>
      <c r="E399" s="107"/>
      <c r="F399" s="107"/>
      <c r="G399" s="108"/>
      <c r="H399" s="67"/>
      <c r="I399" s="67"/>
      <c r="J399" s="108"/>
      <c r="M399" s="62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  <c r="AW399" s="61"/>
      <c r="AX399" s="61"/>
      <c r="AY399" s="61"/>
      <c r="AZ399" s="61"/>
      <c r="BA399" s="61"/>
      <c r="BB399" s="61"/>
      <c r="BC399" s="61"/>
      <c r="BD399" s="61"/>
      <c r="BE399" s="61"/>
      <c r="BF399" s="61"/>
      <c r="BG399" s="61"/>
      <c r="BH399" s="61"/>
      <c r="BI399" s="61"/>
    </row>
    <row r="400" spans="1:61" ht="19.5" customHeight="1">
      <c r="A400" s="106"/>
      <c r="B400" s="106"/>
      <c r="C400" s="106"/>
      <c r="D400" s="106"/>
      <c r="E400" s="107"/>
      <c r="F400" s="107"/>
      <c r="G400" s="108"/>
      <c r="H400" s="67"/>
      <c r="I400" s="67"/>
      <c r="J400" s="108"/>
      <c r="M400" s="62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  <c r="AW400" s="61"/>
      <c r="AX400" s="61"/>
      <c r="AY400" s="61"/>
      <c r="AZ400" s="61"/>
      <c r="BA400" s="61"/>
      <c r="BB400" s="61"/>
      <c r="BC400" s="61"/>
      <c r="BD400" s="61"/>
      <c r="BE400" s="61"/>
      <c r="BF400" s="61"/>
      <c r="BG400" s="61"/>
      <c r="BH400" s="61"/>
      <c r="BI400" s="61"/>
    </row>
    <row r="401" spans="1:61" ht="19.5" customHeight="1">
      <c r="A401" s="106"/>
      <c r="B401" s="106"/>
      <c r="C401" s="106"/>
      <c r="D401" s="106"/>
      <c r="E401" s="107"/>
      <c r="F401" s="107"/>
      <c r="G401" s="108"/>
      <c r="H401" s="67"/>
      <c r="I401" s="67"/>
      <c r="J401" s="108"/>
      <c r="M401" s="62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  <c r="AV401" s="61"/>
      <c r="AW401" s="61"/>
      <c r="AX401" s="61"/>
      <c r="AY401" s="61"/>
      <c r="AZ401" s="61"/>
      <c r="BA401" s="61"/>
      <c r="BB401" s="61"/>
      <c r="BC401" s="61"/>
      <c r="BD401" s="61"/>
      <c r="BE401" s="61"/>
      <c r="BF401" s="61"/>
      <c r="BG401" s="61"/>
      <c r="BH401" s="61"/>
      <c r="BI401" s="61"/>
    </row>
    <row r="402" spans="1:61" ht="19.5" customHeight="1">
      <c r="A402" s="106"/>
      <c r="B402" s="106"/>
      <c r="C402" s="106"/>
      <c r="D402" s="106"/>
      <c r="E402" s="107"/>
      <c r="F402" s="107"/>
      <c r="G402" s="108"/>
      <c r="H402" s="67"/>
      <c r="I402" s="67"/>
      <c r="J402" s="108"/>
      <c r="M402" s="62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  <c r="AV402" s="61"/>
      <c r="AW402" s="61"/>
      <c r="AX402" s="61"/>
      <c r="AY402" s="61"/>
      <c r="AZ402" s="61"/>
      <c r="BA402" s="61"/>
      <c r="BB402" s="61"/>
      <c r="BC402" s="61"/>
      <c r="BD402" s="61"/>
      <c r="BE402" s="61"/>
      <c r="BF402" s="61"/>
      <c r="BG402" s="61"/>
      <c r="BH402" s="61"/>
      <c r="BI402" s="61"/>
    </row>
    <row r="403" spans="1:61" ht="16.5">
      <c r="A403" s="106"/>
      <c r="B403" s="106"/>
      <c r="C403" s="106"/>
      <c r="D403" s="106"/>
      <c r="E403" s="107"/>
      <c r="F403" s="107"/>
      <c r="G403" s="108"/>
      <c r="H403" s="67"/>
      <c r="I403" s="67"/>
      <c r="J403" s="108"/>
      <c r="M403" s="62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  <c r="AV403" s="61"/>
      <c r="AW403" s="61"/>
      <c r="AX403" s="61"/>
      <c r="AY403" s="61"/>
      <c r="AZ403" s="61"/>
      <c r="BA403" s="61"/>
      <c r="BB403" s="61"/>
      <c r="BC403" s="61"/>
      <c r="BD403" s="61"/>
      <c r="BE403" s="61"/>
      <c r="BF403" s="61"/>
      <c r="BG403" s="61"/>
      <c r="BH403" s="61"/>
      <c r="BI403" s="61"/>
    </row>
    <row r="404" spans="1:61" ht="19.5" customHeight="1">
      <c r="A404" s="106"/>
      <c r="B404" s="106"/>
      <c r="C404" s="106"/>
      <c r="D404" s="106"/>
      <c r="E404" s="107"/>
      <c r="F404" s="107"/>
      <c r="G404" s="108"/>
      <c r="H404" s="67"/>
      <c r="I404" s="67"/>
      <c r="J404" s="108"/>
      <c r="M404" s="62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  <c r="AW404" s="61"/>
      <c r="AX404" s="61"/>
      <c r="AY404" s="61"/>
      <c r="AZ404" s="61"/>
      <c r="BA404" s="61"/>
      <c r="BB404" s="61"/>
      <c r="BC404" s="61"/>
      <c r="BD404" s="61"/>
      <c r="BE404" s="61"/>
      <c r="BF404" s="61"/>
      <c r="BG404" s="61"/>
      <c r="BH404" s="61"/>
      <c r="BI404" s="61"/>
    </row>
    <row r="405" spans="1:61" ht="19.5" customHeight="1">
      <c r="A405" s="106"/>
      <c r="B405" s="106"/>
      <c r="C405" s="106"/>
      <c r="D405" s="106"/>
      <c r="E405" s="107"/>
      <c r="F405" s="107"/>
      <c r="G405" s="108"/>
      <c r="H405" s="67"/>
      <c r="I405" s="67"/>
      <c r="J405" s="108"/>
      <c r="M405" s="62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  <c r="AW405" s="61"/>
      <c r="AX405" s="61"/>
      <c r="AY405" s="61"/>
      <c r="AZ405" s="61"/>
      <c r="BA405" s="61"/>
      <c r="BB405" s="61"/>
      <c r="BC405" s="61"/>
      <c r="BD405" s="61"/>
      <c r="BE405" s="61"/>
      <c r="BF405" s="61"/>
      <c r="BG405" s="61"/>
      <c r="BH405" s="61"/>
      <c r="BI405" s="61"/>
    </row>
    <row r="406" spans="1:61" ht="19.5" customHeight="1">
      <c r="A406" s="106"/>
      <c r="B406" s="106"/>
      <c r="C406" s="106"/>
      <c r="D406" s="106"/>
      <c r="E406" s="107"/>
      <c r="F406" s="107"/>
      <c r="G406" s="108"/>
      <c r="H406" s="67"/>
      <c r="I406" s="67"/>
      <c r="J406" s="108"/>
      <c r="M406" s="62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  <c r="AV406" s="61"/>
      <c r="AW406" s="61"/>
      <c r="AX406" s="61"/>
      <c r="AY406" s="61"/>
      <c r="AZ406" s="61"/>
      <c r="BA406" s="61"/>
      <c r="BB406" s="61"/>
      <c r="BC406" s="61"/>
      <c r="BD406" s="61"/>
      <c r="BE406" s="61"/>
      <c r="BF406" s="61"/>
      <c r="BG406" s="61"/>
      <c r="BH406" s="61"/>
      <c r="BI406" s="61"/>
    </row>
    <row r="407" spans="1:61" ht="19.5" customHeight="1">
      <c r="A407" s="106"/>
      <c r="B407" s="106"/>
      <c r="C407" s="106"/>
      <c r="D407" s="106"/>
      <c r="E407" s="107"/>
      <c r="F407" s="107"/>
      <c r="G407" s="108"/>
      <c r="H407" s="67"/>
      <c r="I407" s="67"/>
      <c r="J407" s="108"/>
      <c r="M407" s="62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  <c r="AV407" s="61"/>
      <c r="AW407" s="61"/>
      <c r="AX407" s="61"/>
      <c r="AY407" s="61"/>
      <c r="AZ407" s="61"/>
      <c r="BA407" s="61"/>
      <c r="BB407" s="61"/>
      <c r="BC407" s="61"/>
      <c r="BD407" s="61"/>
      <c r="BE407" s="61"/>
      <c r="BF407" s="61"/>
      <c r="BG407" s="61"/>
      <c r="BH407" s="61"/>
      <c r="BI407" s="61"/>
    </row>
    <row r="408" spans="1:61" ht="19.5" customHeight="1">
      <c r="A408" s="106"/>
      <c r="B408" s="106"/>
      <c r="C408" s="106"/>
      <c r="D408" s="106"/>
      <c r="E408" s="107"/>
      <c r="F408" s="107"/>
      <c r="G408" s="108"/>
      <c r="H408" s="67"/>
      <c r="I408" s="67"/>
      <c r="J408" s="108"/>
      <c r="M408" s="62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  <c r="AV408" s="61"/>
      <c r="AW408" s="61"/>
      <c r="AX408" s="61"/>
      <c r="AY408" s="61"/>
      <c r="AZ408" s="61"/>
      <c r="BA408" s="61"/>
      <c r="BB408" s="61"/>
      <c r="BC408" s="61"/>
      <c r="BD408" s="61"/>
      <c r="BE408" s="61"/>
      <c r="BF408" s="61"/>
      <c r="BG408" s="61"/>
      <c r="BH408" s="61"/>
      <c r="BI408" s="61"/>
    </row>
    <row r="409" spans="1:61" ht="19.5" customHeight="1">
      <c r="A409" s="106"/>
      <c r="B409" s="106"/>
      <c r="C409" s="106"/>
      <c r="D409" s="106"/>
      <c r="E409" s="107"/>
      <c r="F409" s="107"/>
      <c r="G409" s="108"/>
      <c r="H409" s="67"/>
      <c r="I409" s="67"/>
      <c r="J409" s="108"/>
      <c r="M409" s="62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  <c r="AW409" s="61"/>
      <c r="AX409" s="61"/>
      <c r="AY409" s="61"/>
      <c r="AZ409" s="61"/>
      <c r="BA409" s="61"/>
      <c r="BB409" s="61"/>
      <c r="BC409" s="61"/>
      <c r="BD409" s="61"/>
      <c r="BE409" s="61"/>
      <c r="BF409" s="61"/>
      <c r="BG409" s="61"/>
      <c r="BH409" s="61"/>
      <c r="BI409" s="61"/>
    </row>
    <row r="410" spans="1:61" ht="19.5" customHeight="1">
      <c r="A410" s="106"/>
      <c r="B410" s="106"/>
      <c r="C410" s="106"/>
      <c r="D410" s="106"/>
      <c r="E410" s="107"/>
      <c r="F410" s="107"/>
      <c r="G410" s="108"/>
      <c r="H410" s="67"/>
      <c r="I410" s="67"/>
      <c r="J410" s="108"/>
      <c r="M410" s="62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  <c r="AW410" s="61"/>
      <c r="AX410" s="61"/>
      <c r="AY410" s="61"/>
      <c r="AZ410" s="61"/>
      <c r="BA410" s="61"/>
      <c r="BB410" s="61"/>
      <c r="BC410" s="61"/>
      <c r="BD410" s="61"/>
      <c r="BE410" s="61"/>
      <c r="BF410" s="61"/>
      <c r="BG410" s="61"/>
      <c r="BH410" s="61"/>
      <c r="BI410" s="61"/>
    </row>
    <row r="411" spans="1:61" ht="19.5" customHeight="1">
      <c r="A411" s="106"/>
      <c r="B411" s="106"/>
      <c r="C411" s="106"/>
      <c r="D411" s="106"/>
      <c r="E411" s="107"/>
      <c r="F411" s="107"/>
      <c r="G411" s="108"/>
      <c r="H411" s="67"/>
      <c r="I411" s="67"/>
      <c r="J411" s="108"/>
      <c r="M411" s="62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  <c r="AV411" s="61"/>
      <c r="AW411" s="61"/>
      <c r="AX411" s="61"/>
      <c r="AY411" s="61"/>
      <c r="AZ411" s="61"/>
      <c r="BA411" s="61"/>
      <c r="BB411" s="61"/>
      <c r="BC411" s="61"/>
      <c r="BD411" s="61"/>
      <c r="BE411" s="61"/>
      <c r="BF411" s="61"/>
      <c r="BG411" s="61"/>
      <c r="BH411" s="61"/>
      <c r="BI411" s="61"/>
    </row>
    <row r="412" spans="1:61" ht="19.5" customHeight="1">
      <c r="A412" s="106"/>
      <c r="B412" s="106"/>
      <c r="C412" s="106"/>
      <c r="D412" s="106"/>
      <c r="E412" s="107"/>
      <c r="F412" s="107"/>
      <c r="G412" s="108"/>
      <c r="H412" s="67"/>
      <c r="I412" s="67"/>
      <c r="J412" s="108"/>
      <c r="M412" s="62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1"/>
      <c r="AV412" s="61"/>
      <c r="AW412" s="61"/>
      <c r="AX412" s="61"/>
      <c r="AY412" s="61"/>
      <c r="AZ412" s="61"/>
      <c r="BA412" s="61"/>
      <c r="BB412" s="61"/>
      <c r="BC412" s="61"/>
      <c r="BD412" s="61"/>
      <c r="BE412" s="61"/>
      <c r="BF412" s="61"/>
      <c r="BG412" s="61"/>
      <c r="BH412" s="61"/>
      <c r="BI412" s="61"/>
    </row>
    <row r="413" spans="1:61" ht="19.5" customHeight="1">
      <c r="A413" s="106"/>
      <c r="B413" s="106"/>
      <c r="C413" s="106"/>
      <c r="D413" s="106"/>
      <c r="E413" s="107"/>
      <c r="F413" s="107"/>
      <c r="G413" s="108"/>
      <c r="H413" s="67"/>
      <c r="I413" s="67"/>
      <c r="J413" s="108"/>
      <c r="M413" s="62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  <c r="AV413" s="61"/>
      <c r="AW413" s="61"/>
      <c r="AX413" s="61"/>
      <c r="AY413" s="61"/>
      <c r="AZ413" s="61"/>
      <c r="BA413" s="61"/>
      <c r="BB413" s="61"/>
      <c r="BC413" s="61"/>
      <c r="BD413" s="61"/>
      <c r="BE413" s="61"/>
      <c r="BF413" s="61"/>
      <c r="BG413" s="61"/>
      <c r="BH413" s="61"/>
      <c r="BI413" s="61"/>
    </row>
    <row r="414" spans="1:61" ht="19.5" customHeight="1">
      <c r="A414" s="106"/>
      <c r="B414" s="106"/>
      <c r="C414" s="106"/>
      <c r="D414" s="106"/>
      <c r="E414" s="107"/>
      <c r="F414" s="107"/>
      <c r="G414" s="108"/>
      <c r="H414" s="67"/>
      <c r="I414" s="67"/>
      <c r="J414" s="108"/>
      <c r="M414" s="62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  <c r="AV414" s="61"/>
      <c r="AW414" s="61"/>
      <c r="AX414" s="61"/>
      <c r="AY414" s="61"/>
      <c r="AZ414" s="61"/>
      <c r="BA414" s="61"/>
      <c r="BB414" s="61"/>
      <c r="BC414" s="61"/>
      <c r="BD414" s="61"/>
      <c r="BE414" s="61"/>
      <c r="BF414" s="61"/>
      <c r="BG414" s="61"/>
      <c r="BH414" s="61"/>
      <c r="BI414" s="61"/>
    </row>
    <row r="415" spans="1:61" ht="19.5" customHeight="1">
      <c r="A415" s="106"/>
      <c r="B415" s="106"/>
      <c r="C415" s="106"/>
      <c r="D415" s="106"/>
      <c r="E415" s="107"/>
      <c r="F415" s="107"/>
      <c r="G415" s="108"/>
      <c r="H415" s="67"/>
      <c r="I415" s="67"/>
      <c r="J415" s="108"/>
      <c r="M415" s="62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  <c r="AV415" s="61"/>
      <c r="AW415" s="61"/>
      <c r="AX415" s="61"/>
      <c r="AY415" s="61"/>
      <c r="AZ415" s="61"/>
      <c r="BA415" s="61"/>
      <c r="BB415" s="61"/>
      <c r="BC415" s="61"/>
      <c r="BD415" s="61"/>
      <c r="BE415" s="61"/>
      <c r="BF415" s="61"/>
      <c r="BG415" s="61"/>
      <c r="BH415" s="61"/>
      <c r="BI415" s="61"/>
    </row>
    <row r="416" spans="1:61" ht="19.5" customHeight="1">
      <c r="A416" s="106"/>
      <c r="B416" s="106"/>
      <c r="C416" s="106"/>
      <c r="D416" s="106"/>
      <c r="E416" s="107"/>
      <c r="F416" s="107"/>
      <c r="G416" s="108"/>
      <c r="H416" s="67"/>
      <c r="I416" s="67"/>
      <c r="J416" s="108"/>
      <c r="M416" s="62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  <c r="AW416" s="61"/>
      <c r="AX416" s="61"/>
      <c r="AY416" s="61"/>
      <c r="AZ416" s="61"/>
      <c r="BA416" s="61"/>
      <c r="BB416" s="61"/>
      <c r="BC416" s="61"/>
      <c r="BD416" s="61"/>
      <c r="BE416" s="61"/>
      <c r="BF416" s="61"/>
      <c r="BG416" s="61"/>
      <c r="BH416" s="61"/>
      <c r="BI416" s="61"/>
    </row>
    <row r="417" spans="1:61" ht="19.5" customHeight="1">
      <c r="A417" s="106"/>
      <c r="B417" s="106"/>
      <c r="C417" s="106"/>
      <c r="D417" s="106"/>
      <c r="E417" s="107"/>
      <c r="F417" s="107"/>
      <c r="G417" s="108"/>
      <c r="H417" s="67"/>
      <c r="I417" s="67"/>
      <c r="J417" s="108"/>
      <c r="M417" s="62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  <c r="AV417" s="61"/>
      <c r="AW417" s="61"/>
      <c r="AX417" s="61"/>
      <c r="AY417" s="61"/>
      <c r="AZ417" s="61"/>
      <c r="BA417" s="61"/>
      <c r="BB417" s="61"/>
      <c r="BC417" s="61"/>
      <c r="BD417" s="61"/>
      <c r="BE417" s="61"/>
      <c r="BF417" s="61"/>
      <c r="BG417" s="61"/>
      <c r="BH417" s="61"/>
      <c r="BI417" s="61"/>
    </row>
    <row r="418" spans="1:61" ht="19.5" customHeight="1">
      <c r="A418" s="106"/>
      <c r="B418" s="106"/>
      <c r="C418" s="106"/>
      <c r="D418" s="106"/>
      <c r="E418" s="107"/>
      <c r="F418" s="107"/>
      <c r="G418" s="108"/>
      <c r="H418" s="67"/>
      <c r="I418" s="67"/>
      <c r="J418" s="108"/>
      <c r="M418" s="62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  <c r="AV418" s="61"/>
      <c r="AW418" s="61"/>
      <c r="AX418" s="61"/>
      <c r="AY418" s="61"/>
      <c r="AZ418" s="61"/>
      <c r="BA418" s="61"/>
      <c r="BB418" s="61"/>
      <c r="BC418" s="61"/>
      <c r="BD418" s="61"/>
      <c r="BE418" s="61"/>
      <c r="BF418" s="61"/>
      <c r="BG418" s="61"/>
      <c r="BH418" s="61"/>
      <c r="BI418" s="61"/>
    </row>
    <row r="419" spans="1:61" ht="19.5" customHeight="1">
      <c r="A419" s="106"/>
      <c r="B419" s="106"/>
      <c r="C419" s="106"/>
      <c r="D419" s="106"/>
      <c r="E419" s="107"/>
      <c r="F419" s="107"/>
      <c r="G419" s="108"/>
      <c r="H419" s="67"/>
      <c r="I419" s="67"/>
      <c r="J419" s="108"/>
      <c r="M419" s="62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  <c r="AV419" s="61"/>
      <c r="AW419" s="61"/>
      <c r="AX419" s="61"/>
      <c r="AY419" s="61"/>
      <c r="AZ419" s="61"/>
      <c r="BA419" s="61"/>
      <c r="BB419" s="61"/>
      <c r="BC419" s="61"/>
      <c r="BD419" s="61"/>
      <c r="BE419" s="61"/>
      <c r="BF419" s="61"/>
      <c r="BG419" s="61"/>
      <c r="BH419" s="61"/>
      <c r="BI419" s="61"/>
    </row>
    <row r="420" spans="1:61" ht="19.5" customHeight="1">
      <c r="A420" s="106"/>
      <c r="B420" s="106"/>
      <c r="C420" s="106"/>
      <c r="D420" s="106"/>
      <c r="E420" s="107"/>
      <c r="F420" s="107"/>
      <c r="G420" s="108"/>
      <c r="H420" s="67"/>
      <c r="I420" s="67"/>
      <c r="J420" s="108"/>
      <c r="M420" s="62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  <c r="AW420" s="61"/>
      <c r="AX420" s="61"/>
      <c r="AY420" s="61"/>
      <c r="AZ420" s="61"/>
      <c r="BA420" s="61"/>
      <c r="BB420" s="61"/>
      <c r="BC420" s="61"/>
      <c r="BD420" s="61"/>
      <c r="BE420" s="61"/>
      <c r="BF420" s="61"/>
      <c r="BG420" s="61"/>
      <c r="BH420" s="61"/>
      <c r="BI420" s="61"/>
    </row>
    <row r="421" spans="1:61" ht="19.5" customHeight="1">
      <c r="A421" s="106"/>
      <c r="B421" s="106"/>
      <c r="C421" s="106"/>
      <c r="D421" s="106"/>
      <c r="E421" s="107"/>
      <c r="F421" s="107"/>
      <c r="G421" s="108"/>
      <c r="H421" s="67"/>
      <c r="I421" s="67"/>
      <c r="J421" s="108"/>
      <c r="M421" s="62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  <c r="AW421" s="61"/>
      <c r="AX421" s="61"/>
      <c r="AY421" s="61"/>
      <c r="AZ421" s="61"/>
      <c r="BA421" s="61"/>
      <c r="BB421" s="61"/>
      <c r="BC421" s="61"/>
      <c r="BD421" s="61"/>
      <c r="BE421" s="61"/>
      <c r="BF421" s="61"/>
      <c r="BG421" s="61"/>
      <c r="BH421" s="61"/>
      <c r="BI421" s="61"/>
    </row>
    <row r="422" spans="1:61" ht="19.5" customHeight="1">
      <c r="A422" s="106"/>
      <c r="B422" s="106"/>
      <c r="C422" s="106"/>
      <c r="D422" s="106"/>
      <c r="E422" s="107"/>
      <c r="F422" s="107"/>
      <c r="G422" s="108"/>
      <c r="H422" s="67"/>
      <c r="I422" s="67"/>
      <c r="J422" s="108"/>
      <c r="M422" s="62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  <c r="AV422" s="61"/>
      <c r="AW422" s="61"/>
      <c r="AX422" s="61"/>
      <c r="AY422" s="61"/>
      <c r="AZ422" s="61"/>
      <c r="BA422" s="61"/>
      <c r="BB422" s="61"/>
      <c r="BC422" s="61"/>
      <c r="BD422" s="61"/>
      <c r="BE422" s="61"/>
      <c r="BF422" s="61"/>
      <c r="BG422" s="61"/>
      <c r="BH422" s="61"/>
      <c r="BI422" s="61"/>
    </row>
    <row r="423" spans="1:61" ht="19.5" customHeight="1">
      <c r="A423" s="106"/>
      <c r="B423" s="106"/>
      <c r="C423" s="106"/>
      <c r="D423" s="106"/>
      <c r="E423" s="107"/>
      <c r="F423" s="107"/>
      <c r="G423" s="108"/>
      <c r="H423" s="67"/>
      <c r="I423" s="67"/>
      <c r="J423" s="108"/>
      <c r="M423" s="62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  <c r="AV423" s="61"/>
      <c r="AW423" s="61"/>
      <c r="AX423" s="61"/>
      <c r="AY423" s="61"/>
      <c r="AZ423" s="61"/>
      <c r="BA423" s="61"/>
      <c r="BB423" s="61"/>
      <c r="BC423" s="61"/>
      <c r="BD423" s="61"/>
      <c r="BE423" s="61"/>
      <c r="BF423" s="61"/>
      <c r="BG423" s="61"/>
      <c r="BH423" s="61"/>
      <c r="BI423" s="61"/>
    </row>
    <row r="424" spans="1:61" ht="19.5" customHeight="1">
      <c r="A424" s="106"/>
      <c r="B424" s="106"/>
      <c r="C424" s="106"/>
      <c r="D424" s="106"/>
      <c r="E424" s="107"/>
      <c r="F424" s="107"/>
      <c r="G424" s="108"/>
      <c r="H424" s="67"/>
      <c r="I424" s="67"/>
      <c r="J424" s="108"/>
      <c r="M424" s="62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  <c r="AV424" s="61"/>
      <c r="AW424" s="61"/>
      <c r="AX424" s="61"/>
      <c r="AY424" s="61"/>
      <c r="AZ424" s="61"/>
      <c r="BA424" s="61"/>
      <c r="BB424" s="61"/>
      <c r="BC424" s="61"/>
      <c r="BD424" s="61"/>
      <c r="BE424" s="61"/>
      <c r="BF424" s="61"/>
      <c r="BG424" s="61"/>
      <c r="BH424" s="61"/>
      <c r="BI424" s="61"/>
    </row>
    <row r="425" spans="1:61" ht="19.5" customHeight="1">
      <c r="A425" s="106"/>
      <c r="B425" s="106"/>
      <c r="C425" s="106"/>
      <c r="D425" s="106"/>
      <c r="E425" s="107"/>
      <c r="F425" s="107"/>
      <c r="G425" s="108"/>
      <c r="H425" s="67"/>
      <c r="I425" s="67"/>
      <c r="J425" s="108"/>
      <c r="M425" s="62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  <c r="AV425" s="61"/>
      <c r="AW425" s="61"/>
      <c r="AX425" s="61"/>
      <c r="AY425" s="61"/>
      <c r="AZ425" s="61"/>
      <c r="BA425" s="61"/>
      <c r="BB425" s="61"/>
      <c r="BC425" s="61"/>
      <c r="BD425" s="61"/>
      <c r="BE425" s="61"/>
      <c r="BF425" s="61"/>
      <c r="BG425" s="61"/>
      <c r="BH425" s="61"/>
      <c r="BI425" s="61"/>
    </row>
    <row r="426" spans="1:61" ht="19.5" customHeight="1">
      <c r="A426" s="106"/>
      <c r="B426" s="106"/>
      <c r="C426" s="106"/>
      <c r="D426" s="106"/>
      <c r="E426" s="107"/>
      <c r="F426" s="107"/>
      <c r="G426" s="108"/>
      <c r="H426" s="67"/>
      <c r="I426" s="67"/>
      <c r="J426" s="108"/>
      <c r="M426" s="62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  <c r="AV426" s="61"/>
      <c r="AW426" s="61"/>
      <c r="AX426" s="61"/>
      <c r="AY426" s="61"/>
      <c r="AZ426" s="61"/>
      <c r="BA426" s="61"/>
      <c r="BB426" s="61"/>
      <c r="BC426" s="61"/>
      <c r="BD426" s="61"/>
      <c r="BE426" s="61"/>
      <c r="BF426" s="61"/>
      <c r="BG426" s="61"/>
      <c r="BH426" s="61"/>
      <c r="BI426" s="61"/>
    </row>
    <row r="427" spans="1:61" ht="19.5" customHeight="1">
      <c r="A427" s="106"/>
      <c r="B427" s="106"/>
      <c r="C427" s="106"/>
      <c r="D427" s="106"/>
      <c r="E427" s="107"/>
      <c r="F427" s="107"/>
      <c r="G427" s="108"/>
      <c r="H427" s="67"/>
      <c r="I427" s="67"/>
      <c r="J427" s="108"/>
      <c r="M427" s="62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  <c r="AV427" s="61"/>
      <c r="AW427" s="61"/>
      <c r="AX427" s="61"/>
      <c r="AY427" s="61"/>
      <c r="AZ427" s="61"/>
      <c r="BA427" s="61"/>
      <c r="BB427" s="61"/>
      <c r="BC427" s="61"/>
      <c r="BD427" s="61"/>
      <c r="BE427" s="61"/>
      <c r="BF427" s="61"/>
      <c r="BG427" s="61"/>
      <c r="BH427" s="61"/>
      <c r="BI427" s="61"/>
    </row>
    <row r="428" spans="1:61" ht="19.5" customHeight="1">
      <c r="A428" s="106"/>
      <c r="B428" s="106"/>
      <c r="C428" s="106"/>
      <c r="D428" s="106"/>
      <c r="E428" s="107"/>
      <c r="F428" s="107"/>
      <c r="G428" s="108"/>
      <c r="H428" s="67"/>
      <c r="I428" s="67"/>
      <c r="J428" s="108"/>
      <c r="M428" s="62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1"/>
      <c r="AV428" s="61"/>
      <c r="AW428" s="61"/>
      <c r="AX428" s="61"/>
      <c r="AY428" s="61"/>
      <c r="AZ428" s="61"/>
      <c r="BA428" s="61"/>
      <c r="BB428" s="61"/>
      <c r="BC428" s="61"/>
      <c r="BD428" s="61"/>
      <c r="BE428" s="61"/>
      <c r="BF428" s="61"/>
      <c r="BG428" s="61"/>
      <c r="BH428" s="61"/>
      <c r="BI428" s="61"/>
    </row>
    <row r="429" spans="1:61" ht="19.5" customHeight="1">
      <c r="A429" s="106"/>
      <c r="B429" s="106"/>
      <c r="C429" s="106"/>
      <c r="D429" s="106"/>
      <c r="E429" s="107"/>
      <c r="F429" s="107"/>
      <c r="G429" s="108"/>
      <c r="H429" s="67"/>
      <c r="I429" s="67"/>
      <c r="J429" s="108"/>
      <c r="M429" s="62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  <c r="AV429" s="61"/>
      <c r="AW429" s="61"/>
      <c r="AX429" s="61"/>
      <c r="AY429" s="61"/>
      <c r="AZ429" s="61"/>
      <c r="BA429" s="61"/>
      <c r="BB429" s="61"/>
      <c r="BC429" s="61"/>
      <c r="BD429" s="61"/>
      <c r="BE429" s="61"/>
      <c r="BF429" s="61"/>
      <c r="BG429" s="61"/>
      <c r="BH429" s="61"/>
      <c r="BI429" s="61"/>
    </row>
    <row r="430" spans="1:61" ht="19.5" customHeight="1">
      <c r="A430" s="106"/>
      <c r="B430" s="106"/>
      <c r="C430" s="106"/>
      <c r="D430" s="106"/>
      <c r="E430" s="107"/>
      <c r="F430" s="107"/>
      <c r="G430" s="108"/>
      <c r="H430" s="67"/>
      <c r="I430" s="67"/>
      <c r="J430" s="108"/>
      <c r="M430" s="62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1"/>
      <c r="AV430" s="61"/>
      <c r="AW430" s="61"/>
      <c r="AX430" s="61"/>
      <c r="AY430" s="61"/>
      <c r="AZ430" s="61"/>
      <c r="BA430" s="61"/>
      <c r="BB430" s="61"/>
      <c r="BC430" s="61"/>
      <c r="BD430" s="61"/>
      <c r="BE430" s="61"/>
      <c r="BF430" s="61"/>
      <c r="BG430" s="61"/>
      <c r="BH430" s="61"/>
      <c r="BI430" s="61"/>
    </row>
    <row r="431" spans="1:61" ht="19.5" customHeight="1">
      <c r="A431" s="106"/>
      <c r="B431" s="106"/>
      <c r="C431" s="106"/>
      <c r="D431" s="106"/>
      <c r="E431" s="107"/>
      <c r="F431" s="107"/>
      <c r="G431" s="108"/>
      <c r="H431" s="67"/>
      <c r="I431" s="67"/>
      <c r="J431" s="108"/>
      <c r="M431" s="62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  <c r="AV431" s="61"/>
      <c r="AW431" s="61"/>
      <c r="AX431" s="61"/>
      <c r="AY431" s="61"/>
      <c r="AZ431" s="61"/>
      <c r="BA431" s="61"/>
      <c r="BB431" s="61"/>
      <c r="BC431" s="61"/>
      <c r="BD431" s="61"/>
      <c r="BE431" s="61"/>
      <c r="BF431" s="61"/>
      <c r="BG431" s="61"/>
      <c r="BH431" s="61"/>
      <c r="BI431" s="61"/>
    </row>
    <row r="432" spans="1:61" ht="19.5" customHeight="1">
      <c r="A432" s="106"/>
      <c r="B432" s="106"/>
      <c r="C432" s="106"/>
      <c r="D432" s="106"/>
      <c r="E432" s="107"/>
      <c r="F432" s="107"/>
      <c r="G432" s="108"/>
      <c r="H432" s="67"/>
      <c r="I432" s="67"/>
      <c r="J432" s="108"/>
      <c r="M432" s="62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  <c r="AV432" s="61"/>
      <c r="AW432" s="61"/>
      <c r="AX432" s="61"/>
      <c r="AY432" s="61"/>
      <c r="AZ432" s="61"/>
      <c r="BA432" s="61"/>
      <c r="BB432" s="61"/>
      <c r="BC432" s="61"/>
      <c r="BD432" s="61"/>
      <c r="BE432" s="61"/>
      <c r="BF432" s="61"/>
      <c r="BG432" s="61"/>
      <c r="BH432" s="61"/>
      <c r="BI432" s="61"/>
    </row>
    <row r="433" spans="1:61" ht="19.5" customHeight="1">
      <c r="A433" s="106"/>
      <c r="B433" s="106"/>
      <c r="C433" s="106"/>
      <c r="D433" s="106"/>
      <c r="E433" s="107"/>
      <c r="F433" s="107"/>
      <c r="G433" s="108"/>
      <c r="H433" s="67"/>
      <c r="I433" s="67"/>
      <c r="J433" s="108"/>
      <c r="M433" s="62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  <c r="AV433" s="61"/>
      <c r="AW433" s="61"/>
      <c r="AX433" s="61"/>
      <c r="AY433" s="61"/>
      <c r="AZ433" s="61"/>
      <c r="BA433" s="61"/>
      <c r="BB433" s="61"/>
      <c r="BC433" s="61"/>
      <c r="BD433" s="61"/>
      <c r="BE433" s="61"/>
      <c r="BF433" s="61"/>
      <c r="BG433" s="61"/>
      <c r="BH433" s="61"/>
      <c r="BI433" s="61"/>
    </row>
    <row r="434" spans="1:61" ht="19.5" customHeight="1">
      <c r="A434" s="106"/>
      <c r="B434" s="106"/>
      <c r="C434" s="106"/>
      <c r="D434" s="106"/>
      <c r="E434" s="107"/>
      <c r="F434" s="107"/>
      <c r="G434" s="108"/>
      <c r="H434" s="67"/>
      <c r="I434" s="67"/>
      <c r="J434" s="108"/>
      <c r="M434" s="62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  <c r="AW434" s="61"/>
      <c r="AX434" s="61"/>
      <c r="AY434" s="61"/>
      <c r="AZ434" s="61"/>
      <c r="BA434" s="61"/>
      <c r="BB434" s="61"/>
      <c r="BC434" s="61"/>
      <c r="BD434" s="61"/>
      <c r="BE434" s="61"/>
      <c r="BF434" s="61"/>
      <c r="BG434" s="61"/>
      <c r="BH434" s="61"/>
      <c r="BI434" s="61"/>
    </row>
    <row r="435" spans="1:61" ht="19.5" customHeight="1">
      <c r="A435" s="106"/>
      <c r="B435" s="106"/>
      <c r="C435" s="106"/>
      <c r="D435" s="106"/>
      <c r="E435" s="107"/>
      <c r="F435" s="107"/>
      <c r="G435" s="108"/>
      <c r="H435" s="67"/>
      <c r="I435" s="67"/>
      <c r="J435" s="108"/>
      <c r="M435" s="62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  <c r="AV435" s="61"/>
      <c r="AW435" s="61"/>
      <c r="AX435" s="61"/>
      <c r="AY435" s="61"/>
      <c r="AZ435" s="61"/>
      <c r="BA435" s="61"/>
      <c r="BB435" s="61"/>
      <c r="BC435" s="61"/>
      <c r="BD435" s="61"/>
      <c r="BE435" s="61"/>
      <c r="BF435" s="61"/>
      <c r="BG435" s="61"/>
      <c r="BH435" s="61"/>
      <c r="BI435" s="61"/>
    </row>
    <row r="436" spans="1:61" ht="19.5" customHeight="1">
      <c r="A436" s="106"/>
      <c r="B436" s="106"/>
      <c r="C436" s="106"/>
      <c r="D436" s="106"/>
      <c r="E436" s="107"/>
      <c r="F436" s="107"/>
      <c r="G436" s="108"/>
      <c r="H436" s="67"/>
      <c r="I436" s="67"/>
      <c r="J436" s="108"/>
      <c r="M436" s="62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  <c r="AW436" s="61"/>
      <c r="AX436" s="61"/>
      <c r="AY436" s="61"/>
      <c r="AZ436" s="61"/>
      <c r="BA436" s="61"/>
      <c r="BB436" s="61"/>
      <c r="BC436" s="61"/>
      <c r="BD436" s="61"/>
      <c r="BE436" s="61"/>
      <c r="BF436" s="61"/>
      <c r="BG436" s="61"/>
      <c r="BH436" s="61"/>
      <c r="BI436" s="61"/>
    </row>
    <row r="437" spans="1:61" ht="19.5" customHeight="1">
      <c r="A437" s="106"/>
      <c r="B437" s="106"/>
      <c r="C437" s="106"/>
      <c r="D437" s="106"/>
      <c r="E437" s="107"/>
      <c r="F437" s="107"/>
      <c r="G437" s="108"/>
      <c r="H437" s="67"/>
      <c r="I437" s="67"/>
      <c r="J437" s="108"/>
      <c r="M437" s="62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  <c r="AV437" s="61"/>
      <c r="AW437" s="61"/>
      <c r="AX437" s="61"/>
      <c r="AY437" s="61"/>
      <c r="AZ437" s="61"/>
      <c r="BA437" s="61"/>
      <c r="BB437" s="61"/>
      <c r="BC437" s="61"/>
      <c r="BD437" s="61"/>
      <c r="BE437" s="61"/>
      <c r="BF437" s="61"/>
      <c r="BG437" s="61"/>
      <c r="BH437" s="61"/>
      <c r="BI437" s="61"/>
    </row>
    <row r="438" spans="1:61" ht="19.5" customHeight="1">
      <c r="A438" s="106"/>
      <c r="B438" s="106"/>
      <c r="C438" s="106"/>
      <c r="D438" s="106"/>
      <c r="E438" s="107"/>
      <c r="F438" s="107"/>
      <c r="G438" s="108"/>
      <c r="H438" s="67"/>
      <c r="I438" s="67"/>
      <c r="J438" s="108"/>
      <c r="M438" s="62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  <c r="AV438" s="61"/>
      <c r="AW438" s="61"/>
      <c r="AX438" s="61"/>
      <c r="AY438" s="61"/>
      <c r="AZ438" s="61"/>
      <c r="BA438" s="61"/>
      <c r="BB438" s="61"/>
      <c r="BC438" s="61"/>
      <c r="BD438" s="61"/>
      <c r="BE438" s="61"/>
      <c r="BF438" s="61"/>
      <c r="BG438" s="61"/>
      <c r="BH438" s="61"/>
      <c r="BI438" s="61"/>
    </row>
    <row r="439" spans="1:61" ht="19.5" customHeight="1">
      <c r="A439" s="106"/>
      <c r="B439" s="106"/>
      <c r="C439" s="106"/>
      <c r="D439" s="106"/>
      <c r="E439" s="107"/>
      <c r="F439" s="107"/>
      <c r="G439" s="108"/>
      <c r="H439" s="67"/>
      <c r="I439" s="67"/>
      <c r="J439" s="108"/>
      <c r="M439" s="62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  <c r="AV439" s="61"/>
      <c r="AW439" s="61"/>
      <c r="AX439" s="61"/>
      <c r="AY439" s="61"/>
      <c r="AZ439" s="61"/>
      <c r="BA439" s="61"/>
      <c r="BB439" s="61"/>
      <c r="BC439" s="61"/>
      <c r="BD439" s="61"/>
      <c r="BE439" s="61"/>
      <c r="BF439" s="61"/>
      <c r="BG439" s="61"/>
      <c r="BH439" s="61"/>
      <c r="BI439" s="61"/>
    </row>
    <row r="440" spans="1:61" ht="19.5" customHeight="1">
      <c r="A440" s="106"/>
      <c r="B440" s="106"/>
      <c r="C440" s="106"/>
      <c r="D440" s="106"/>
      <c r="E440" s="107"/>
      <c r="F440" s="107"/>
      <c r="G440" s="108"/>
      <c r="H440" s="67"/>
      <c r="I440" s="67"/>
      <c r="J440" s="108"/>
      <c r="M440" s="62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  <c r="AV440" s="61"/>
      <c r="AW440" s="61"/>
      <c r="AX440" s="61"/>
      <c r="AY440" s="61"/>
      <c r="AZ440" s="61"/>
      <c r="BA440" s="61"/>
      <c r="BB440" s="61"/>
      <c r="BC440" s="61"/>
      <c r="BD440" s="61"/>
      <c r="BE440" s="61"/>
      <c r="BF440" s="61"/>
      <c r="BG440" s="61"/>
      <c r="BH440" s="61"/>
      <c r="BI440" s="61"/>
    </row>
    <row r="441" spans="1:61" ht="19.5" customHeight="1">
      <c r="A441" s="106"/>
      <c r="B441" s="106"/>
      <c r="C441" s="106"/>
      <c r="D441" s="106"/>
      <c r="E441" s="107"/>
      <c r="F441" s="107"/>
      <c r="G441" s="108"/>
      <c r="H441" s="67"/>
      <c r="I441" s="67"/>
      <c r="J441" s="108"/>
      <c r="M441" s="62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1"/>
      <c r="AV441" s="61"/>
      <c r="AW441" s="61"/>
      <c r="AX441" s="61"/>
      <c r="AY441" s="61"/>
      <c r="AZ441" s="61"/>
      <c r="BA441" s="61"/>
      <c r="BB441" s="61"/>
      <c r="BC441" s="61"/>
      <c r="BD441" s="61"/>
      <c r="BE441" s="61"/>
      <c r="BF441" s="61"/>
      <c r="BG441" s="61"/>
      <c r="BH441" s="61"/>
      <c r="BI441" s="61"/>
    </row>
    <row r="442" spans="1:61" ht="19.5" customHeight="1">
      <c r="A442" s="106"/>
      <c r="B442" s="106"/>
      <c r="C442" s="106"/>
      <c r="D442" s="106"/>
      <c r="E442" s="107"/>
      <c r="F442" s="107"/>
      <c r="G442" s="108"/>
      <c r="H442" s="67"/>
      <c r="I442" s="67"/>
      <c r="J442" s="108"/>
      <c r="M442" s="62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  <c r="AV442" s="61"/>
      <c r="AW442" s="61"/>
      <c r="AX442" s="61"/>
      <c r="AY442" s="61"/>
      <c r="AZ442" s="61"/>
      <c r="BA442" s="61"/>
      <c r="BB442" s="61"/>
      <c r="BC442" s="61"/>
      <c r="BD442" s="61"/>
      <c r="BE442" s="61"/>
      <c r="BF442" s="61"/>
      <c r="BG442" s="61"/>
      <c r="BH442" s="61"/>
      <c r="BI442" s="61"/>
    </row>
    <row r="443" spans="1:61" ht="19.5" customHeight="1">
      <c r="A443" s="106"/>
      <c r="B443" s="106"/>
      <c r="C443" s="106"/>
      <c r="D443" s="106"/>
      <c r="E443" s="107"/>
      <c r="F443" s="107"/>
      <c r="G443" s="108"/>
      <c r="H443" s="67"/>
      <c r="I443" s="67"/>
      <c r="J443" s="108"/>
      <c r="M443" s="62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1"/>
      <c r="AV443" s="61"/>
      <c r="AW443" s="61"/>
      <c r="AX443" s="61"/>
      <c r="AY443" s="61"/>
      <c r="AZ443" s="61"/>
      <c r="BA443" s="61"/>
      <c r="BB443" s="61"/>
      <c r="BC443" s="61"/>
      <c r="BD443" s="61"/>
      <c r="BE443" s="61"/>
      <c r="BF443" s="61"/>
      <c r="BG443" s="61"/>
      <c r="BH443" s="61"/>
      <c r="BI443" s="61"/>
    </row>
    <row r="444" spans="1:61" ht="19.5" customHeight="1">
      <c r="A444" s="106"/>
      <c r="B444" s="106"/>
      <c r="C444" s="106"/>
      <c r="D444" s="106"/>
      <c r="E444" s="107"/>
      <c r="F444" s="107"/>
      <c r="G444" s="108"/>
      <c r="H444" s="67"/>
      <c r="I444" s="67"/>
      <c r="J444" s="108"/>
      <c r="M444" s="62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1"/>
      <c r="AV444" s="61"/>
      <c r="AW444" s="61"/>
      <c r="AX444" s="61"/>
      <c r="AY444" s="61"/>
      <c r="AZ444" s="61"/>
      <c r="BA444" s="61"/>
      <c r="BB444" s="61"/>
      <c r="BC444" s="61"/>
      <c r="BD444" s="61"/>
      <c r="BE444" s="61"/>
      <c r="BF444" s="61"/>
      <c r="BG444" s="61"/>
      <c r="BH444" s="61"/>
      <c r="BI444" s="61"/>
    </row>
    <row r="445" spans="1:61" ht="19.5" customHeight="1">
      <c r="A445" s="106"/>
      <c r="B445" s="106"/>
      <c r="C445" s="106"/>
      <c r="D445" s="106"/>
      <c r="E445" s="107"/>
      <c r="F445" s="107"/>
      <c r="G445" s="108"/>
      <c r="H445" s="67"/>
      <c r="I445" s="67"/>
      <c r="J445" s="108"/>
      <c r="M445" s="62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1"/>
      <c r="AV445" s="61"/>
      <c r="AW445" s="61"/>
      <c r="AX445" s="61"/>
      <c r="AY445" s="61"/>
      <c r="AZ445" s="61"/>
      <c r="BA445" s="61"/>
      <c r="BB445" s="61"/>
      <c r="BC445" s="61"/>
      <c r="BD445" s="61"/>
      <c r="BE445" s="61"/>
      <c r="BF445" s="61"/>
      <c r="BG445" s="61"/>
      <c r="BH445" s="61"/>
      <c r="BI445" s="61"/>
    </row>
    <row r="446" spans="1:61" ht="19.5" customHeight="1">
      <c r="A446" s="106"/>
      <c r="B446" s="106"/>
      <c r="C446" s="106"/>
      <c r="D446" s="106"/>
      <c r="E446" s="107"/>
      <c r="F446" s="107"/>
      <c r="G446" s="108"/>
      <c r="H446" s="67"/>
      <c r="I446" s="67"/>
      <c r="J446" s="108"/>
      <c r="M446" s="62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  <c r="AV446" s="61"/>
      <c r="AW446" s="61"/>
      <c r="AX446" s="61"/>
      <c r="AY446" s="61"/>
      <c r="AZ446" s="61"/>
      <c r="BA446" s="61"/>
      <c r="BB446" s="61"/>
      <c r="BC446" s="61"/>
      <c r="BD446" s="61"/>
      <c r="BE446" s="61"/>
      <c r="BF446" s="61"/>
      <c r="BG446" s="61"/>
      <c r="BH446" s="61"/>
      <c r="BI446" s="61"/>
    </row>
    <row r="447" spans="1:61" ht="19.5" customHeight="1">
      <c r="A447" s="106"/>
      <c r="B447" s="106"/>
      <c r="C447" s="106"/>
      <c r="D447" s="106"/>
      <c r="E447" s="107"/>
      <c r="F447" s="107"/>
      <c r="G447" s="108"/>
      <c r="H447" s="67"/>
      <c r="I447" s="67"/>
      <c r="J447" s="108"/>
      <c r="M447" s="62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1"/>
      <c r="AV447" s="61"/>
      <c r="AW447" s="61"/>
      <c r="AX447" s="61"/>
      <c r="AY447" s="61"/>
      <c r="AZ447" s="61"/>
      <c r="BA447" s="61"/>
      <c r="BB447" s="61"/>
      <c r="BC447" s="61"/>
      <c r="BD447" s="61"/>
      <c r="BE447" s="61"/>
      <c r="BF447" s="61"/>
      <c r="BG447" s="61"/>
      <c r="BH447" s="61"/>
      <c r="BI447" s="61"/>
    </row>
    <row r="448" spans="1:61" ht="19.5" customHeight="1">
      <c r="A448" s="106"/>
      <c r="B448" s="106"/>
      <c r="C448" s="106"/>
      <c r="D448" s="106"/>
      <c r="E448" s="107"/>
      <c r="F448" s="107"/>
      <c r="G448" s="108"/>
      <c r="H448" s="67"/>
      <c r="I448" s="67"/>
      <c r="J448" s="108"/>
      <c r="M448" s="62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1"/>
      <c r="AV448" s="61"/>
      <c r="AW448" s="61"/>
      <c r="AX448" s="61"/>
      <c r="AY448" s="61"/>
      <c r="AZ448" s="61"/>
      <c r="BA448" s="61"/>
      <c r="BB448" s="61"/>
      <c r="BC448" s="61"/>
      <c r="BD448" s="61"/>
      <c r="BE448" s="61"/>
      <c r="BF448" s="61"/>
      <c r="BG448" s="61"/>
      <c r="BH448" s="61"/>
      <c r="BI448" s="61"/>
    </row>
    <row r="449" spans="1:61" ht="19.5" customHeight="1">
      <c r="A449" s="106"/>
      <c r="B449" s="106"/>
      <c r="C449" s="106"/>
      <c r="D449" s="106"/>
      <c r="E449" s="107"/>
      <c r="F449" s="107"/>
      <c r="G449" s="108"/>
      <c r="H449" s="67"/>
      <c r="I449" s="67"/>
      <c r="J449" s="108"/>
      <c r="M449" s="62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  <c r="AU449" s="61"/>
      <c r="AV449" s="61"/>
      <c r="AW449" s="61"/>
      <c r="AX449" s="61"/>
      <c r="AY449" s="61"/>
      <c r="AZ449" s="61"/>
      <c r="BA449" s="61"/>
      <c r="BB449" s="61"/>
      <c r="BC449" s="61"/>
      <c r="BD449" s="61"/>
      <c r="BE449" s="61"/>
      <c r="BF449" s="61"/>
      <c r="BG449" s="61"/>
      <c r="BH449" s="61"/>
      <c r="BI449" s="61"/>
    </row>
    <row r="450" spans="1:61" ht="19.5" customHeight="1">
      <c r="A450" s="106"/>
      <c r="B450" s="106"/>
      <c r="C450" s="106"/>
      <c r="D450" s="106"/>
      <c r="E450" s="107"/>
      <c r="F450" s="107"/>
      <c r="G450" s="108"/>
      <c r="H450" s="67"/>
      <c r="I450" s="67"/>
      <c r="J450" s="108"/>
      <c r="M450" s="62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1"/>
      <c r="AV450" s="61"/>
      <c r="AW450" s="61"/>
      <c r="AX450" s="61"/>
      <c r="AY450" s="61"/>
      <c r="AZ450" s="61"/>
      <c r="BA450" s="61"/>
      <c r="BB450" s="61"/>
      <c r="BC450" s="61"/>
      <c r="BD450" s="61"/>
      <c r="BE450" s="61"/>
      <c r="BF450" s="61"/>
      <c r="BG450" s="61"/>
      <c r="BH450" s="61"/>
      <c r="BI450" s="61"/>
    </row>
    <row r="451" spans="1:61" ht="19.5" customHeight="1">
      <c r="A451" s="106"/>
      <c r="B451" s="106"/>
      <c r="C451" s="106"/>
      <c r="D451" s="106"/>
      <c r="E451" s="107"/>
      <c r="F451" s="107"/>
      <c r="G451" s="108"/>
      <c r="H451" s="67"/>
      <c r="I451" s="67"/>
      <c r="J451" s="108"/>
      <c r="M451" s="62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1"/>
      <c r="AV451" s="61"/>
      <c r="AW451" s="61"/>
      <c r="AX451" s="61"/>
      <c r="AY451" s="61"/>
      <c r="AZ451" s="61"/>
      <c r="BA451" s="61"/>
      <c r="BB451" s="61"/>
      <c r="BC451" s="61"/>
      <c r="BD451" s="61"/>
      <c r="BE451" s="61"/>
      <c r="BF451" s="61"/>
      <c r="BG451" s="61"/>
      <c r="BH451" s="61"/>
      <c r="BI451" s="61"/>
    </row>
    <row r="452" spans="1:61" ht="19.5" customHeight="1">
      <c r="A452" s="106"/>
      <c r="B452" s="106"/>
      <c r="C452" s="106"/>
      <c r="D452" s="106"/>
      <c r="E452" s="107"/>
      <c r="F452" s="107"/>
      <c r="G452" s="108"/>
      <c r="H452" s="67"/>
      <c r="I452" s="67"/>
      <c r="J452" s="108"/>
      <c r="M452" s="62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1"/>
      <c r="AV452" s="61"/>
      <c r="AW452" s="61"/>
      <c r="AX452" s="61"/>
      <c r="AY452" s="61"/>
      <c r="AZ452" s="61"/>
      <c r="BA452" s="61"/>
      <c r="BB452" s="61"/>
      <c r="BC452" s="61"/>
      <c r="BD452" s="61"/>
      <c r="BE452" s="61"/>
      <c r="BF452" s="61"/>
      <c r="BG452" s="61"/>
      <c r="BH452" s="61"/>
      <c r="BI452" s="61"/>
    </row>
    <row r="453" spans="1:61" ht="19.5" customHeight="1">
      <c r="A453" s="106"/>
      <c r="B453" s="106"/>
      <c r="C453" s="106"/>
      <c r="D453" s="106"/>
      <c r="E453" s="107"/>
      <c r="F453" s="107"/>
      <c r="G453" s="108"/>
      <c r="H453" s="67"/>
      <c r="I453" s="67"/>
      <c r="J453" s="108"/>
      <c r="M453" s="62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1"/>
      <c r="AV453" s="61"/>
      <c r="AW453" s="61"/>
      <c r="AX453" s="61"/>
      <c r="AY453" s="61"/>
      <c r="AZ453" s="61"/>
      <c r="BA453" s="61"/>
      <c r="BB453" s="61"/>
      <c r="BC453" s="61"/>
      <c r="BD453" s="61"/>
      <c r="BE453" s="61"/>
      <c r="BF453" s="61"/>
      <c r="BG453" s="61"/>
      <c r="BH453" s="61"/>
      <c r="BI453" s="61"/>
    </row>
    <row r="454" spans="1:61" ht="19.5" customHeight="1">
      <c r="A454" s="106"/>
      <c r="B454" s="106"/>
      <c r="C454" s="106"/>
      <c r="D454" s="106"/>
      <c r="E454" s="107"/>
      <c r="F454" s="107"/>
      <c r="G454" s="108"/>
      <c r="H454" s="67"/>
      <c r="I454" s="67"/>
      <c r="J454" s="108"/>
      <c r="M454" s="62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  <c r="AU454" s="61"/>
      <c r="AV454" s="61"/>
      <c r="AW454" s="61"/>
      <c r="AX454" s="61"/>
      <c r="AY454" s="61"/>
      <c r="AZ454" s="61"/>
      <c r="BA454" s="61"/>
      <c r="BB454" s="61"/>
      <c r="BC454" s="61"/>
      <c r="BD454" s="61"/>
      <c r="BE454" s="61"/>
      <c r="BF454" s="61"/>
      <c r="BG454" s="61"/>
      <c r="BH454" s="61"/>
      <c r="BI454" s="61"/>
    </row>
    <row r="455" spans="1:61" ht="19.5" customHeight="1">
      <c r="A455" s="106"/>
      <c r="B455" s="106"/>
      <c r="C455" s="106"/>
      <c r="D455" s="106"/>
      <c r="E455" s="107"/>
      <c r="F455" s="107"/>
      <c r="G455" s="108"/>
      <c r="H455" s="67"/>
      <c r="I455" s="67"/>
      <c r="J455" s="108"/>
      <c r="M455" s="62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  <c r="AU455" s="61"/>
      <c r="AV455" s="61"/>
      <c r="AW455" s="61"/>
      <c r="AX455" s="61"/>
      <c r="AY455" s="61"/>
      <c r="AZ455" s="61"/>
      <c r="BA455" s="61"/>
      <c r="BB455" s="61"/>
      <c r="BC455" s="61"/>
      <c r="BD455" s="61"/>
      <c r="BE455" s="61"/>
      <c r="BF455" s="61"/>
      <c r="BG455" s="61"/>
      <c r="BH455" s="61"/>
      <c r="BI455" s="61"/>
    </row>
    <row r="456" spans="1:61" ht="19.5" customHeight="1">
      <c r="A456" s="106"/>
      <c r="B456" s="106"/>
      <c r="C456" s="106"/>
      <c r="D456" s="106"/>
      <c r="E456" s="107"/>
      <c r="F456" s="107"/>
      <c r="G456" s="108"/>
      <c r="H456" s="67"/>
      <c r="I456" s="67"/>
      <c r="J456" s="108"/>
      <c r="M456" s="62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1"/>
      <c r="AV456" s="61"/>
      <c r="AW456" s="61"/>
      <c r="AX456" s="61"/>
      <c r="AY456" s="61"/>
      <c r="AZ456" s="61"/>
      <c r="BA456" s="61"/>
      <c r="BB456" s="61"/>
      <c r="BC456" s="61"/>
      <c r="BD456" s="61"/>
      <c r="BE456" s="61"/>
      <c r="BF456" s="61"/>
      <c r="BG456" s="61"/>
      <c r="BH456" s="61"/>
      <c r="BI456" s="61"/>
    </row>
    <row r="457" spans="1:61" ht="19.5" customHeight="1">
      <c r="A457" s="106"/>
      <c r="B457" s="106"/>
      <c r="C457" s="106"/>
      <c r="D457" s="106"/>
      <c r="E457" s="107"/>
      <c r="F457" s="107"/>
      <c r="G457" s="108"/>
      <c r="H457" s="67"/>
      <c r="I457" s="67"/>
      <c r="J457" s="108"/>
      <c r="M457" s="62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1"/>
      <c r="AV457" s="61"/>
      <c r="AW457" s="61"/>
      <c r="AX457" s="61"/>
      <c r="AY457" s="61"/>
      <c r="AZ457" s="61"/>
      <c r="BA457" s="61"/>
      <c r="BB457" s="61"/>
      <c r="BC457" s="61"/>
      <c r="BD457" s="61"/>
      <c r="BE457" s="61"/>
      <c r="BF457" s="61"/>
      <c r="BG457" s="61"/>
      <c r="BH457" s="61"/>
      <c r="BI457" s="61"/>
    </row>
    <row r="458" spans="1:61" ht="19.5" customHeight="1">
      <c r="A458" s="106"/>
      <c r="B458" s="106"/>
      <c r="C458" s="106"/>
      <c r="D458" s="106"/>
      <c r="E458" s="107"/>
      <c r="F458" s="107"/>
      <c r="G458" s="108"/>
      <c r="H458" s="67"/>
      <c r="I458" s="67"/>
      <c r="J458" s="108"/>
      <c r="M458" s="62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  <c r="AU458" s="61"/>
      <c r="AV458" s="61"/>
      <c r="AW458" s="61"/>
      <c r="AX458" s="61"/>
      <c r="AY458" s="61"/>
      <c r="AZ458" s="61"/>
      <c r="BA458" s="61"/>
      <c r="BB458" s="61"/>
      <c r="BC458" s="61"/>
      <c r="BD458" s="61"/>
      <c r="BE458" s="61"/>
      <c r="BF458" s="61"/>
      <c r="BG458" s="61"/>
      <c r="BH458" s="61"/>
      <c r="BI458" s="61"/>
    </row>
    <row r="459" spans="1:61" ht="19.5" customHeight="1">
      <c r="A459" s="106"/>
      <c r="B459" s="106"/>
      <c r="C459" s="106"/>
      <c r="D459" s="106"/>
      <c r="E459" s="107"/>
      <c r="F459" s="107"/>
      <c r="G459" s="108"/>
      <c r="H459" s="67"/>
      <c r="I459" s="67"/>
      <c r="J459" s="108"/>
      <c r="M459" s="62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1"/>
      <c r="AV459" s="61"/>
      <c r="AW459" s="61"/>
      <c r="AX459" s="61"/>
      <c r="AY459" s="61"/>
      <c r="AZ459" s="61"/>
      <c r="BA459" s="61"/>
      <c r="BB459" s="61"/>
      <c r="BC459" s="61"/>
      <c r="BD459" s="61"/>
      <c r="BE459" s="61"/>
      <c r="BF459" s="61"/>
      <c r="BG459" s="61"/>
      <c r="BH459" s="61"/>
      <c r="BI459" s="61"/>
    </row>
    <row r="460" spans="1:61" ht="19.5" customHeight="1">
      <c r="A460" s="106"/>
      <c r="B460" s="106"/>
      <c r="C460" s="106"/>
      <c r="D460" s="106"/>
      <c r="E460" s="107"/>
      <c r="F460" s="107"/>
      <c r="G460" s="108"/>
      <c r="H460" s="67"/>
      <c r="I460" s="67"/>
      <c r="J460" s="108"/>
      <c r="M460" s="62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  <c r="AV460" s="61"/>
      <c r="AW460" s="61"/>
      <c r="AX460" s="61"/>
      <c r="AY460" s="61"/>
      <c r="AZ460" s="61"/>
      <c r="BA460" s="61"/>
      <c r="BB460" s="61"/>
      <c r="BC460" s="61"/>
      <c r="BD460" s="61"/>
      <c r="BE460" s="61"/>
      <c r="BF460" s="61"/>
      <c r="BG460" s="61"/>
      <c r="BH460" s="61"/>
      <c r="BI460" s="61"/>
    </row>
    <row r="461" spans="1:61" ht="19.5" customHeight="1">
      <c r="A461" s="106"/>
      <c r="B461" s="106"/>
      <c r="C461" s="106"/>
      <c r="D461" s="106"/>
      <c r="E461" s="107"/>
      <c r="F461" s="107"/>
      <c r="G461" s="108"/>
      <c r="H461" s="67"/>
      <c r="I461" s="67"/>
      <c r="J461" s="108"/>
      <c r="M461" s="62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  <c r="AV461" s="61"/>
      <c r="AW461" s="61"/>
      <c r="AX461" s="61"/>
      <c r="AY461" s="61"/>
      <c r="AZ461" s="61"/>
      <c r="BA461" s="61"/>
      <c r="BB461" s="61"/>
      <c r="BC461" s="61"/>
      <c r="BD461" s="61"/>
      <c r="BE461" s="61"/>
      <c r="BF461" s="61"/>
      <c r="BG461" s="61"/>
      <c r="BH461" s="61"/>
      <c r="BI461" s="61"/>
    </row>
    <row r="462" spans="1:61" ht="19.5" customHeight="1">
      <c r="A462" s="106"/>
      <c r="B462" s="106"/>
      <c r="C462" s="106"/>
      <c r="D462" s="106"/>
      <c r="E462" s="107"/>
      <c r="F462" s="107"/>
      <c r="G462" s="108"/>
      <c r="H462" s="67"/>
      <c r="I462" s="67"/>
      <c r="J462" s="108"/>
      <c r="M462" s="62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1"/>
      <c r="AV462" s="61"/>
      <c r="AW462" s="61"/>
      <c r="AX462" s="61"/>
      <c r="AY462" s="61"/>
      <c r="AZ462" s="61"/>
      <c r="BA462" s="61"/>
      <c r="BB462" s="61"/>
      <c r="BC462" s="61"/>
      <c r="BD462" s="61"/>
      <c r="BE462" s="61"/>
      <c r="BF462" s="61"/>
      <c r="BG462" s="61"/>
      <c r="BH462" s="61"/>
      <c r="BI462" s="61"/>
    </row>
    <row r="463" spans="1:61" ht="19.5" customHeight="1">
      <c r="A463" s="106"/>
      <c r="B463" s="106"/>
      <c r="C463" s="106"/>
      <c r="D463" s="106"/>
      <c r="E463" s="107"/>
      <c r="F463" s="107"/>
      <c r="G463" s="108"/>
      <c r="H463" s="67"/>
      <c r="I463" s="67"/>
      <c r="J463" s="108"/>
      <c r="M463" s="62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  <c r="AV463" s="61"/>
      <c r="AW463" s="61"/>
      <c r="AX463" s="61"/>
      <c r="AY463" s="61"/>
      <c r="AZ463" s="61"/>
      <c r="BA463" s="61"/>
      <c r="BB463" s="61"/>
      <c r="BC463" s="61"/>
      <c r="BD463" s="61"/>
      <c r="BE463" s="61"/>
      <c r="BF463" s="61"/>
      <c r="BG463" s="61"/>
      <c r="BH463" s="61"/>
      <c r="BI463" s="61"/>
    </row>
    <row r="464" spans="1:61" ht="19.5" customHeight="1">
      <c r="A464" s="106"/>
      <c r="B464" s="106"/>
      <c r="C464" s="106"/>
      <c r="D464" s="106"/>
      <c r="E464" s="107"/>
      <c r="F464" s="107"/>
      <c r="G464" s="108"/>
      <c r="H464" s="67"/>
      <c r="I464" s="67"/>
      <c r="J464" s="108"/>
      <c r="M464" s="62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  <c r="AU464" s="61"/>
      <c r="AV464" s="61"/>
      <c r="AW464" s="61"/>
      <c r="AX464" s="61"/>
      <c r="AY464" s="61"/>
      <c r="AZ464" s="61"/>
      <c r="BA464" s="61"/>
      <c r="BB464" s="61"/>
      <c r="BC464" s="61"/>
      <c r="BD464" s="61"/>
      <c r="BE464" s="61"/>
      <c r="BF464" s="61"/>
      <c r="BG464" s="61"/>
      <c r="BH464" s="61"/>
      <c r="BI464" s="61"/>
    </row>
    <row r="465" spans="1:61" ht="19.5" customHeight="1">
      <c r="A465" s="106"/>
      <c r="B465" s="106"/>
      <c r="C465" s="106"/>
      <c r="D465" s="106"/>
      <c r="E465" s="107"/>
      <c r="F465" s="107"/>
      <c r="G465" s="108"/>
      <c r="H465" s="67"/>
      <c r="I465" s="67"/>
      <c r="J465" s="108"/>
      <c r="M465" s="62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1"/>
      <c r="AV465" s="61"/>
      <c r="AW465" s="61"/>
      <c r="AX465" s="61"/>
      <c r="AY465" s="61"/>
      <c r="AZ465" s="61"/>
      <c r="BA465" s="61"/>
      <c r="BB465" s="61"/>
      <c r="BC465" s="61"/>
      <c r="BD465" s="61"/>
      <c r="BE465" s="61"/>
      <c r="BF465" s="61"/>
      <c r="BG465" s="61"/>
      <c r="BH465" s="61"/>
      <c r="BI465" s="61"/>
    </row>
    <row r="466" spans="1:61" ht="19.5" customHeight="1">
      <c r="A466" s="106"/>
      <c r="B466" s="106"/>
      <c r="C466" s="106"/>
      <c r="D466" s="106"/>
      <c r="E466" s="107"/>
      <c r="F466" s="107"/>
      <c r="G466" s="108"/>
      <c r="H466" s="67"/>
      <c r="I466" s="67"/>
      <c r="J466" s="108"/>
      <c r="M466" s="62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  <c r="AU466" s="61"/>
      <c r="AV466" s="61"/>
      <c r="AW466" s="61"/>
      <c r="AX466" s="61"/>
      <c r="AY466" s="61"/>
      <c r="AZ466" s="61"/>
      <c r="BA466" s="61"/>
      <c r="BB466" s="61"/>
      <c r="BC466" s="61"/>
      <c r="BD466" s="61"/>
      <c r="BE466" s="61"/>
      <c r="BF466" s="61"/>
      <c r="BG466" s="61"/>
      <c r="BH466" s="61"/>
      <c r="BI466" s="61"/>
    </row>
    <row r="467" spans="1:61" ht="19.5" customHeight="1">
      <c r="A467" s="106"/>
      <c r="B467" s="106"/>
      <c r="C467" s="106"/>
      <c r="D467" s="106"/>
      <c r="E467" s="107"/>
      <c r="F467" s="107"/>
      <c r="G467" s="108"/>
      <c r="H467" s="67"/>
      <c r="I467" s="67"/>
      <c r="J467" s="108"/>
      <c r="M467" s="62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1"/>
      <c r="AV467" s="61"/>
      <c r="AW467" s="61"/>
      <c r="AX467" s="61"/>
      <c r="AY467" s="61"/>
      <c r="AZ467" s="61"/>
      <c r="BA467" s="61"/>
      <c r="BB467" s="61"/>
      <c r="BC467" s="61"/>
      <c r="BD467" s="61"/>
      <c r="BE467" s="61"/>
      <c r="BF467" s="61"/>
      <c r="BG467" s="61"/>
      <c r="BH467" s="61"/>
      <c r="BI467" s="61"/>
    </row>
    <row r="468" spans="1:61" ht="19.5" customHeight="1">
      <c r="A468" s="106"/>
      <c r="B468" s="106"/>
      <c r="C468" s="106"/>
      <c r="D468" s="106"/>
      <c r="E468" s="107"/>
      <c r="F468" s="107"/>
      <c r="G468" s="108"/>
      <c r="H468" s="67"/>
      <c r="I468" s="67"/>
      <c r="J468" s="108"/>
      <c r="M468" s="62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  <c r="AU468" s="61"/>
      <c r="AV468" s="61"/>
      <c r="AW468" s="61"/>
      <c r="AX468" s="61"/>
      <c r="AY468" s="61"/>
      <c r="AZ468" s="61"/>
      <c r="BA468" s="61"/>
      <c r="BB468" s="61"/>
      <c r="BC468" s="61"/>
      <c r="BD468" s="61"/>
      <c r="BE468" s="61"/>
      <c r="BF468" s="61"/>
      <c r="BG468" s="61"/>
      <c r="BH468" s="61"/>
      <c r="BI468" s="61"/>
    </row>
    <row r="469" spans="1:61" ht="19.5" customHeight="1">
      <c r="A469" s="106"/>
      <c r="B469" s="106"/>
      <c r="C469" s="106"/>
      <c r="D469" s="106"/>
      <c r="E469" s="107"/>
      <c r="F469" s="107"/>
      <c r="G469" s="108"/>
      <c r="H469" s="67"/>
      <c r="I469" s="67"/>
      <c r="J469" s="108"/>
      <c r="M469" s="62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1"/>
      <c r="AV469" s="61"/>
      <c r="AW469" s="61"/>
      <c r="AX469" s="61"/>
      <c r="AY469" s="61"/>
      <c r="AZ469" s="61"/>
      <c r="BA469" s="61"/>
      <c r="BB469" s="61"/>
      <c r="BC469" s="61"/>
      <c r="BD469" s="61"/>
      <c r="BE469" s="61"/>
      <c r="BF469" s="61"/>
      <c r="BG469" s="61"/>
      <c r="BH469" s="61"/>
      <c r="BI469" s="61"/>
    </row>
    <row r="470" spans="1:61" ht="19.5" customHeight="1">
      <c r="A470" s="106"/>
      <c r="B470" s="106"/>
      <c r="C470" s="106"/>
      <c r="D470" s="106"/>
      <c r="E470" s="107"/>
      <c r="F470" s="107"/>
      <c r="G470" s="108"/>
      <c r="H470" s="67"/>
      <c r="I470" s="67"/>
      <c r="J470" s="108"/>
      <c r="M470" s="62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  <c r="AV470" s="61"/>
      <c r="AW470" s="61"/>
      <c r="AX470" s="61"/>
      <c r="AY470" s="61"/>
      <c r="AZ470" s="61"/>
      <c r="BA470" s="61"/>
      <c r="BB470" s="61"/>
      <c r="BC470" s="61"/>
      <c r="BD470" s="61"/>
      <c r="BE470" s="61"/>
      <c r="BF470" s="61"/>
      <c r="BG470" s="61"/>
      <c r="BH470" s="61"/>
      <c r="BI470" s="61"/>
    </row>
    <row r="471" spans="1:61" ht="19.5" customHeight="1">
      <c r="A471" s="106"/>
      <c r="B471" s="106"/>
      <c r="C471" s="106"/>
      <c r="D471" s="106"/>
      <c r="E471" s="107"/>
      <c r="F471" s="107"/>
      <c r="G471" s="108"/>
      <c r="H471" s="67"/>
      <c r="I471" s="67"/>
      <c r="J471" s="108"/>
      <c r="M471" s="62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1"/>
      <c r="AV471" s="61"/>
      <c r="AW471" s="61"/>
      <c r="AX471" s="61"/>
      <c r="AY471" s="61"/>
      <c r="AZ471" s="61"/>
      <c r="BA471" s="61"/>
      <c r="BB471" s="61"/>
      <c r="BC471" s="61"/>
      <c r="BD471" s="61"/>
      <c r="BE471" s="61"/>
      <c r="BF471" s="61"/>
      <c r="BG471" s="61"/>
      <c r="BH471" s="61"/>
      <c r="BI471" s="61"/>
    </row>
    <row r="472" spans="1:61" ht="19.5" customHeight="1">
      <c r="A472" s="106"/>
      <c r="B472" s="106"/>
      <c r="C472" s="106"/>
      <c r="D472" s="106"/>
      <c r="E472" s="107"/>
      <c r="F472" s="107"/>
      <c r="G472" s="108"/>
      <c r="H472" s="67"/>
      <c r="I472" s="67"/>
      <c r="J472" s="108"/>
      <c r="M472" s="62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  <c r="AU472" s="61"/>
      <c r="AV472" s="61"/>
      <c r="AW472" s="61"/>
      <c r="AX472" s="61"/>
      <c r="AY472" s="61"/>
      <c r="AZ472" s="61"/>
      <c r="BA472" s="61"/>
      <c r="BB472" s="61"/>
      <c r="BC472" s="61"/>
      <c r="BD472" s="61"/>
      <c r="BE472" s="61"/>
      <c r="BF472" s="61"/>
      <c r="BG472" s="61"/>
      <c r="BH472" s="61"/>
      <c r="BI472" s="61"/>
    </row>
    <row r="473" spans="1:61" ht="19.5" customHeight="1">
      <c r="A473" s="106"/>
      <c r="B473" s="106"/>
      <c r="C473" s="106"/>
      <c r="D473" s="106"/>
      <c r="E473" s="107"/>
      <c r="F473" s="107"/>
      <c r="G473" s="108"/>
      <c r="H473" s="67"/>
      <c r="I473" s="67"/>
      <c r="J473" s="108"/>
      <c r="M473" s="62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1"/>
      <c r="AV473" s="61"/>
      <c r="AW473" s="61"/>
      <c r="AX473" s="61"/>
      <c r="AY473" s="61"/>
      <c r="AZ473" s="61"/>
      <c r="BA473" s="61"/>
      <c r="BB473" s="61"/>
      <c r="BC473" s="61"/>
      <c r="BD473" s="61"/>
      <c r="BE473" s="61"/>
      <c r="BF473" s="61"/>
      <c r="BG473" s="61"/>
      <c r="BH473" s="61"/>
      <c r="BI473" s="61"/>
    </row>
    <row r="474" spans="1:61" ht="19.5" customHeight="1">
      <c r="A474" s="106"/>
      <c r="B474" s="106"/>
      <c r="C474" s="106"/>
      <c r="D474" s="106"/>
      <c r="E474" s="107"/>
      <c r="F474" s="107"/>
      <c r="G474" s="108"/>
      <c r="H474" s="67"/>
      <c r="I474" s="67"/>
      <c r="J474" s="108"/>
      <c r="M474" s="62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1"/>
      <c r="AV474" s="61"/>
      <c r="AW474" s="61"/>
      <c r="AX474" s="61"/>
      <c r="AY474" s="61"/>
      <c r="AZ474" s="61"/>
      <c r="BA474" s="61"/>
      <c r="BB474" s="61"/>
      <c r="BC474" s="61"/>
      <c r="BD474" s="61"/>
      <c r="BE474" s="61"/>
      <c r="BF474" s="61"/>
      <c r="BG474" s="61"/>
      <c r="BH474" s="61"/>
      <c r="BI474" s="61"/>
    </row>
    <row r="475" spans="1:61" ht="19.5" customHeight="1">
      <c r="A475" s="106"/>
      <c r="B475" s="106"/>
      <c r="C475" s="106"/>
      <c r="D475" s="106"/>
      <c r="E475" s="107"/>
      <c r="F475" s="107"/>
      <c r="G475" s="108"/>
      <c r="H475" s="67"/>
      <c r="I475" s="67"/>
      <c r="J475" s="108"/>
      <c r="M475" s="62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1"/>
      <c r="AV475" s="61"/>
      <c r="AW475" s="61"/>
      <c r="AX475" s="61"/>
      <c r="AY475" s="61"/>
      <c r="AZ475" s="61"/>
      <c r="BA475" s="61"/>
      <c r="BB475" s="61"/>
      <c r="BC475" s="61"/>
      <c r="BD475" s="61"/>
      <c r="BE475" s="61"/>
      <c r="BF475" s="61"/>
      <c r="BG475" s="61"/>
      <c r="BH475" s="61"/>
      <c r="BI475" s="61"/>
    </row>
    <row r="476" spans="1:61" ht="19.5" customHeight="1">
      <c r="A476" s="106"/>
      <c r="B476" s="106"/>
      <c r="C476" s="106"/>
      <c r="D476" s="106"/>
      <c r="E476" s="107"/>
      <c r="F476" s="107"/>
      <c r="G476" s="108"/>
      <c r="H476" s="67"/>
      <c r="I476" s="67"/>
      <c r="J476" s="108"/>
      <c r="M476" s="62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  <c r="AU476" s="61"/>
      <c r="AV476" s="61"/>
      <c r="AW476" s="61"/>
      <c r="AX476" s="61"/>
      <c r="AY476" s="61"/>
      <c r="AZ476" s="61"/>
      <c r="BA476" s="61"/>
      <c r="BB476" s="61"/>
      <c r="BC476" s="61"/>
      <c r="BD476" s="61"/>
      <c r="BE476" s="61"/>
      <c r="BF476" s="61"/>
      <c r="BG476" s="61"/>
      <c r="BH476" s="61"/>
      <c r="BI476" s="61"/>
    </row>
    <row r="477" spans="1:61" ht="19.5" customHeight="1">
      <c r="A477" s="106"/>
      <c r="B477" s="106"/>
      <c r="C477" s="106"/>
      <c r="D477" s="106"/>
      <c r="E477" s="107"/>
      <c r="F477" s="107"/>
      <c r="G477" s="108"/>
      <c r="H477" s="67"/>
      <c r="I477" s="67"/>
      <c r="J477" s="108"/>
      <c r="M477" s="62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  <c r="AU477" s="61"/>
      <c r="AV477" s="61"/>
      <c r="AW477" s="61"/>
      <c r="AX477" s="61"/>
      <c r="AY477" s="61"/>
      <c r="AZ477" s="61"/>
      <c r="BA477" s="61"/>
      <c r="BB477" s="61"/>
      <c r="BC477" s="61"/>
      <c r="BD477" s="61"/>
      <c r="BE477" s="61"/>
      <c r="BF477" s="61"/>
      <c r="BG477" s="61"/>
      <c r="BH477" s="61"/>
      <c r="BI477" s="61"/>
    </row>
    <row r="478" spans="1:61" ht="19.5" customHeight="1">
      <c r="A478" s="106"/>
      <c r="B478" s="106"/>
      <c r="C478" s="106"/>
      <c r="D478" s="106"/>
      <c r="E478" s="107"/>
      <c r="F478" s="107"/>
      <c r="G478" s="108"/>
      <c r="H478" s="67"/>
      <c r="I478" s="67"/>
      <c r="J478" s="108"/>
      <c r="M478" s="62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1"/>
      <c r="AV478" s="61"/>
      <c r="AW478" s="61"/>
      <c r="AX478" s="61"/>
      <c r="AY478" s="61"/>
      <c r="AZ478" s="61"/>
      <c r="BA478" s="61"/>
      <c r="BB478" s="61"/>
      <c r="BC478" s="61"/>
      <c r="BD478" s="61"/>
      <c r="BE478" s="61"/>
      <c r="BF478" s="61"/>
      <c r="BG478" s="61"/>
      <c r="BH478" s="61"/>
      <c r="BI478" s="61"/>
    </row>
    <row r="479" spans="1:61" ht="19.5" customHeight="1">
      <c r="A479" s="106"/>
      <c r="B479" s="106"/>
      <c r="C479" s="106"/>
      <c r="D479" s="106"/>
      <c r="E479" s="107"/>
      <c r="F479" s="107"/>
      <c r="G479" s="108"/>
      <c r="H479" s="67"/>
      <c r="I479" s="67"/>
      <c r="J479" s="108"/>
      <c r="M479" s="62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  <c r="AU479" s="61"/>
      <c r="AV479" s="61"/>
      <c r="AW479" s="61"/>
      <c r="AX479" s="61"/>
      <c r="AY479" s="61"/>
      <c r="AZ479" s="61"/>
      <c r="BA479" s="61"/>
      <c r="BB479" s="61"/>
      <c r="BC479" s="61"/>
      <c r="BD479" s="61"/>
      <c r="BE479" s="61"/>
      <c r="BF479" s="61"/>
      <c r="BG479" s="61"/>
      <c r="BH479" s="61"/>
      <c r="BI479" s="61"/>
    </row>
    <row r="480" spans="1:61" ht="19.5" customHeight="1">
      <c r="A480" s="106"/>
      <c r="B480" s="106"/>
      <c r="C480" s="106"/>
      <c r="D480" s="106"/>
      <c r="E480" s="107"/>
      <c r="F480" s="107"/>
      <c r="G480" s="108"/>
      <c r="H480" s="67"/>
      <c r="I480" s="67"/>
      <c r="J480" s="108"/>
      <c r="M480" s="62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  <c r="AU480" s="61"/>
      <c r="AV480" s="61"/>
      <c r="AW480" s="61"/>
      <c r="AX480" s="61"/>
      <c r="AY480" s="61"/>
      <c r="AZ480" s="61"/>
      <c r="BA480" s="61"/>
      <c r="BB480" s="61"/>
      <c r="BC480" s="61"/>
      <c r="BD480" s="61"/>
      <c r="BE480" s="61"/>
      <c r="BF480" s="61"/>
      <c r="BG480" s="61"/>
      <c r="BH480" s="61"/>
      <c r="BI480" s="61"/>
    </row>
    <row r="481" spans="1:61" ht="19.5" customHeight="1">
      <c r="A481" s="106"/>
      <c r="B481" s="106"/>
      <c r="C481" s="106"/>
      <c r="D481" s="106"/>
      <c r="E481" s="107"/>
      <c r="F481" s="107"/>
      <c r="G481" s="108"/>
      <c r="H481" s="67"/>
      <c r="I481" s="67"/>
      <c r="J481" s="108"/>
      <c r="M481" s="62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1"/>
      <c r="AV481" s="61"/>
      <c r="AW481" s="61"/>
      <c r="AX481" s="61"/>
      <c r="AY481" s="61"/>
      <c r="AZ481" s="61"/>
      <c r="BA481" s="61"/>
      <c r="BB481" s="61"/>
      <c r="BC481" s="61"/>
      <c r="BD481" s="61"/>
      <c r="BE481" s="61"/>
      <c r="BF481" s="61"/>
      <c r="BG481" s="61"/>
      <c r="BH481" s="61"/>
      <c r="BI481" s="61"/>
    </row>
    <row r="482" spans="1:61" ht="19.5" customHeight="1">
      <c r="A482" s="106"/>
      <c r="B482" s="106"/>
      <c r="C482" s="106"/>
      <c r="D482" s="106"/>
      <c r="E482" s="107"/>
      <c r="F482" s="107"/>
      <c r="G482" s="108"/>
      <c r="H482" s="67"/>
      <c r="I482" s="67"/>
      <c r="J482" s="108"/>
      <c r="M482" s="62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1"/>
      <c r="AV482" s="61"/>
      <c r="AW482" s="61"/>
      <c r="AX482" s="61"/>
      <c r="AY482" s="61"/>
      <c r="AZ482" s="61"/>
      <c r="BA482" s="61"/>
      <c r="BB482" s="61"/>
      <c r="BC482" s="61"/>
      <c r="BD482" s="61"/>
      <c r="BE482" s="61"/>
      <c r="BF482" s="61"/>
      <c r="BG482" s="61"/>
      <c r="BH482" s="61"/>
      <c r="BI482" s="61"/>
    </row>
    <row r="483" spans="1:61" ht="19.5" customHeight="1">
      <c r="A483" s="106"/>
      <c r="B483" s="106"/>
      <c r="C483" s="106"/>
      <c r="D483" s="106"/>
      <c r="E483" s="107"/>
      <c r="F483" s="107"/>
      <c r="G483" s="108"/>
      <c r="H483" s="67"/>
      <c r="I483" s="67"/>
      <c r="J483" s="108"/>
      <c r="M483" s="62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  <c r="AU483" s="61"/>
      <c r="AV483" s="61"/>
      <c r="AW483" s="61"/>
      <c r="AX483" s="61"/>
      <c r="AY483" s="61"/>
      <c r="AZ483" s="61"/>
      <c r="BA483" s="61"/>
      <c r="BB483" s="61"/>
      <c r="BC483" s="61"/>
      <c r="BD483" s="61"/>
      <c r="BE483" s="61"/>
      <c r="BF483" s="61"/>
      <c r="BG483" s="61"/>
      <c r="BH483" s="61"/>
      <c r="BI483" s="61"/>
    </row>
    <row r="484" spans="1:61" ht="19.5" customHeight="1">
      <c r="A484" s="106"/>
      <c r="B484" s="106"/>
      <c r="C484" s="106"/>
      <c r="D484" s="106"/>
      <c r="E484" s="107"/>
      <c r="F484" s="107"/>
      <c r="G484" s="108"/>
      <c r="H484" s="67"/>
      <c r="I484" s="67"/>
      <c r="J484" s="108"/>
      <c r="M484" s="62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1"/>
      <c r="AV484" s="61"/>
      <c r="AW484" s="61"/>
      <c r="AX484" s="61"/>
      <c r="AY484" s="61"/>
      <c r="AZ484" s="61"/>
      <c r="BA484" s="61"/>
      <c r="BB484" s="61"/>
      <c r="BC484" s="61"/>
      <c r="BD484" s="61"/>
      <c r="BE484" s="61"/>
      <c r="BF484" s="61"/>
      <c r="BG484" s="61"/>
      <c r="BH484" s="61"/>
      <c r="BI484" s="61"/>
    </row>
    <row r="485" spans="1:61" ht="19.5" customHeight="1">
      <c r="A485" s="106"/>
      <c r="B485" s="106"/>
      <c r="C485" s="106"/>
      <c r="D485" s="106"/>
      <c r="E485" s="107"/>
      <c r="F485" s="107"/>
      <c r="G485" s="108"/>
      <c r="H485" s="67"/>
      <c r="I485" s="67"/>
      <c r="J485" s="108"/>
      <c r="M485" s="62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1"/>
      <c r="AV485" s="61"/>
      <c r="AW485" s="61"/>
      <c r="AX485" s="61"/>
      <c r="AY485" s="61"/>
      <c r="AZ485" s="61"/>
      <c r="BA485" s="61"/>
      <c r="BB485" s="61"/>
      <c r="BC485" s="61"/>
      <c r="BD485" s="61"/>
      <c r="BE485" s="61"/>
      <c r="BF485" s="61"/>
      <c r="BG485" s="61"/>
      <c r="BH485" s="61"/>
      <c r="BI485" s="61"/>
    </row>
    <row r="486" spans="1:61" ht="19.5" customHeight="1">
      <c r="A486" s="109"/>
      <c r="B486" s="109"/>
      <c r="C486" s="109"/>
      <c r="D486" s="109"/>
      <c r="E486" s="110"/>
      <c r="F486" s="110"/>
      <c r="G486" s="111"/>
      <c r="H486" s="112"/>
      <c r="I486" s="112"/>
      <c r="J486" s="111"/>
      <c r="M486" s="62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  <c r="AU486" s="61"/>
      <c r="AV486" s="61"/>
      <c r="AW486" s="61"/>
      <c r="AX486" s="61"/>
      <c r="AY486" s="61"/>
      <c r="AZ486" s="61"/>
      <c r="BA486" s="61"/>
      <c r="BB486" s="61"/>
      <c r="BC486" s="61"/>
      <c r="BD486" s="61"/>
      <c r="BE486" s="61"/>
      <c r="BF486" s="61"/>
      <c r="BG486" s="61"/>
      <c r="BH486" s="61"/>
      <c r="BI486" s="61"/>
    </row>
    <row r="487" spans="1:61" ht="19.5" customHeight="1">
      <c r="A487" s="109"/>
      <c r="B487" s="113"/>
      <c r="C487" s="113"/>
      <c r="D487" s="113"/>
      <c r="E487" s="114"/>
      <c r="F487" s="114"/>
      <c r="G487" s="115"/>
      <c r="H487" s="116"/>
      <c r="I487" s="116"/>
      <c r="J487" s="115"/>
      <c r="M487" s="62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  <c r="AU487" s="61"/>
      <c r="AV487" s="61"/>
      <c r="AW487" s="61"/>
      <c r="AX487" s="61"/>
      <c r="AY487" s="61"/>
      <c r="AZ487" s="61"/>
      <c r="BA487" s="61"/>
      <c r="BB487" s="61"/>
      <c r="BC487" s="61"/>
      <c r="BD487" s="61"/>
      <c r="BE487" s="61"/>
      <c r="BF487" s="61"/>
      <c r="BG487" s="61"/>
      <c r="BH487" s="61"/>
      <c r="BI487" s="61"/>
    </row>
    <row r="488" spans="1:61" ht="19.5" customHeight="1">
      <c r="A488" s="109"/>
      <c r="B488" s="113"/>
      <c r="C488" s="113"/>
      <c r="D488" s="113"/>
      <c r="E488" s="114"/>
      <c r="F488" s="114"/>
      <c r="G488" s="115"/>
      <c r="H488" s="116"/>
      <c r="I488" s="116"/>
      <c r="J488" s="115"/>
      <c r="M488" s="62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1"/>
      <c r="AV488" s="61"/>
      <c r="AW488" s="61"/>
      <c r="AX488" s="61"/>
      <c r="AY488" s="61"/>
      <c r="AZ488" s="61"/>
      <c r="BA488" s="61"/>
      <c r="BB488" s="61"/>
      <c r="BC488" s="61"/>
      <c r="BD488" s="61"/>
      <c r="BE488" s="61"/>
      <c r="BF488" s="61"/>
      <c r="BG488" s="61"/>
      <c r="BH488" s="61"/>
      <c r="BI488" s="61"/>
    </row>
    <row r="489" spans="1:61" ht="19.5" customHeight="1">
      <c r="A489" s="109"/>
      <c r="B489" s="113"/>
      <c r="C489" s="113"/>
      <c r="D489" s="113"/>
      <c r="E489" s="114"/>
      <c r="F489" s="114"/>
      <c r="G489" s="115"/>
      <c r="H489" s="116"/>
      <c r="I489" s="116"/>
      <c r="J489" s="115"/>
      <c r="M489" s="62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  <c r="AU489" s="61"/>
      <c r="AV489" s="61"/>
      <c r="AW489" s="61"/>
      <c r="AX489" s="61"/>
      <c r="AY489" s="61"/>
      <c r="AZ489" s="61"/>
      <c r="BA489" s="61"/>
      <c r="BB489" s="61"/>
      <c r="BC489" s="61"/>
      <c r="BD489" s="61"/>
      <c r="BE489" s="61"/>
      <c r="BF489" s="61"/>
      <c r="BG489" s="61"/>
      <c r="BH489" s="61"/>
      <c r="BI489" s="61"/>
    </row>
    <row r="490" spans="1:61" ht="19.5" customHeight="1">
      <c r="A490" s="109"/>
      <c r="B490" s="113"/>
      <c r="C490" s="113"/>
      <c r="D490" s="113"/>
      <c r="E490" s="114"/>
      <c r="F490" s="114"/>
      <c r="G490" s="115"/>
      <c r="H490" s="116"/>
      <c r="I490" s="116"/>
      <c r="J490" s="115"/>
      <c r="M490" s="62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  <c r="AU490" s="61"/>
      <c r="AV490" s="61"/>
      <c r="AW490" s="61"/>
      <c r="AX490" s="61"/>
      <c r="AY490" s="61"/>
      <c r="AZ490" s="61"/>
      <c r="BA490" s="61"/>
      <c r="BB490" s="61"/>
      <c r="BC490" s="61"/>
      <c r="BD490" s="61"/>
      <c r="BE490" s="61"/>
      <c r="BF490" s="61"/>
      <c r="BG490" s="61"/>
      <c r="BH490" s="61"/>
      <c r="BI490" s="61"/>
    </row>
    <row r="491" spans="1:61" ht="19.5" customHeight="1">
      <c r="A491" s="109"/>
      <c r="B491" s="113"/>
      <c r="C491" s="113"/>
      <c r="D491" s="113"/>
      <c r="E491" s="114"/>
      <c r="F491" s="114"/>
      <c r="G491" s="115"/>
      <c r="H491" s="116"/>
      <c r="I491" s="116"/>
      <c r="J491" s="115"/>
      <c r="M491" s="62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  <c r="AU491" s="61"/>
      <c r="AV491" s="61"/>
      <c r="AW491" s="61"/>
      <c r="AX491" s="61"/>
      <c r="AY491" s="61"/>
      <c r="AZ491" s="61"/>
      <c r="BA491" s="61"/>
      <c r="BB491" s="61"/>
      <c r="BC491" s="61"/>
      <c r="BD491" s="61"/>
      <c r="BE491" s="61"/>
      <c r="BF491" s="61"/>
      <c r="BG491" s="61"/>
      <c r="BH491" s="61"/>
      <c r="BI491" s="61"/>
    </row>
    <row r="492" spans="1:61" ht="19.5" customHeight="1">
      <c r="A492" s="109"/>
      <c r="B492" s="113"/>
      <c r="C492" s="113"/>
      <c r="D492" s="113"/>
      <c r="E492" s="114"/>
      <c r="F492" s="114"/>
      <c r="G492" s="115"/>
      <c r="H492" s="116"/>
      <c r="I492" s="116"/>
      <c r="J492" s="115"/>
      <c r="M492" s="62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1"/>
      <c r="AV492" s="61"/>
      <c r="AW492" s="61"/>
      <c r="AX492" s="61"/>
      <c r="AY492" s="61"/>
      <c r="AZ492" s="61"/>
      <c r="BA492" s="61"/>
      <c r="BB492" s="61"/>
      <c r="BC492" s="61"/>
      <c r="BD492" s="61"/>
      <c r="BE492" s="61"/>
      <c r="BF492" s="61"/>
      <c r="BG492" s="61"/>
      <c r="BH492" s="61"/>
      <c r="BI492" s="61"/>
    </row>
    <row r="493" spans="1:61" ht="19.5" customHeight="1">
      <c r="A493" s="109"/>
      <c r="B493" s="113"/>
      <c r="C493" s="113"/>
      <c r="D493" s="113"/>
      <c r="E493" s="114"/>
      <c r="F493" s="114"/>
      <c r="G493" s="115"/>
      <c r="H493" s="116"/>
      <c r="I493" s="116"/>
      <c r="J493" s="115"/>
      <c r="M493" s="62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1"/>
      <c r="AV493" s="61"/>
      <c r="AW493" s="61"/>
      <c r="AX493" s="61"/>
      <c r="AY493" s="61"/>
      <c r="AZ493" s="61"/>
      <c r="BA493" s="61"/>
      <c r="BB493" s="61"/>
      <c r="BC493" s="61"/>
      <c r="BD493" s="61"/>
      <c r="BE493" s="61"/>
      <c r="BF493" s="61"/>
      <c r="BG493" s="61"/>
      <c r="BH493" s="61"/>
      <c r="BI493" s="61"/>
    </row>
    <row r="494" spans="1:61" ht="19.5" customHeight="1">
      <c r="A494" s="109"/>
      <c r="B494" s="113"/>
      <c r="C494" s="113"/>
      <c r="D494" s="113"/>
      <c r="E494" s="114"/>
      <c r="F494" s="114"/>
      <c r="G494" s="115"/>
      <c r="H494" s="116"/>
      <c r="I494" s="116"/>
      <c r="J494" s="115"/>
      <c r="M494" s="62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  <c r="AU494" s="61"/>
      <c r="AV494" s="61"/>
      <c r="AW494" s="61"/>
      <c r="AX494" s="61"/>
      <c r="AY494" s="61"/>
      <c r="AZ494" s="61"/>
      <c r="BA494" s="61"/>
      <c r="BB494" s="61"/>
      <c r="BC494" s="61"/>
      <c r="BD494" s="61"/>
      <c r="BE494" s="61"/>
      <c r="BF494" s="61"/>
      <c r="BG494" s="61"/>
      <c r="BH494" s="61"/>
      <c r="BI494" s="61"/>
    </row>
    <row r="495" spans="1:61" ht="19.5" customHeight="1">
      <c r="A495" s="109"/>
      <c r="B495" s="113"/>
      <c r="C495" s="113"/>
      <c r="D495" s="113"/>
      <c r="E495" s="114"/>
      <c r="F495" s="114"/>
      <c r="G495" s="115"/>
      <c r="H495" s="116"/>
      <c r="I495" s="116"/>
      <c r="J495" s="115"/>
      <c r="M495" s="62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  <c r="AU495" s="61"/>
      <c r="AV495" s="61"/>
      <c r="AW495" s="61"/>
      <c r="AX495" s="61"/>
      <c r="AY495" s="61"/>
      <c r="AZ495" s="61"/>
      <c r="BA495" s="61"/>
      <c r="BB495" s="61"/>
      <c r="BC495" s="61"/>
      <c r="BD495" s="61"/>
      <c r="BE495" s="61"/>
      <c r="BF495" s="61"/>
      <c r="BG495" s="61"/>
      <c r="BH495" s="61"/>
      <c r="BI495" s="61"/>
    </row>
    <row r="496" spans="1:61" ht="19.5" customHeight="1">
      <c r="A496" s="109"/>
      <c r="B496" s="113"/>
      <c r="C496" s="113"/>
      <c r="D496" s="113"/>
      <c r="E496" s="114"/>
      <c r="F496" s="114"/>
      <c r="G496" s="115"/>
      <c r="H496" s="116"/>
      <c r="I496" s="116"/>
      <c r="J496" s="115"/>
      <c r="M496" s="62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  <c r="AU496" s="61"/>
      <c r="AV496" s="61"/>
      <c r="AW496" s="61"/>
      <c r="AX496" s="61"/>
      <c r="AY496" s="61"/>
      <c r="AZ496" s="61"/>
      <c r="BA496" s="61"/>
      <c r="BB496" s="61"/>
      <c r="BC496" s="61"/>
      <c r="BD496" s="61"/>
      <c r="BE496" s="61"/>
      <c r="BF496" s="61"/>
      <c r="BG496" s="61"/>
      <c r="BH496" s="61"/>
      <c r="BI496" s="61"/>
    </row>
    <row r="497" spans="1:61" ht="19.5" customHeight="1">
      <c r="A497" s="109"/>
      <c r="B497" s="113"/>
      <c r="C497" s="113"/>
      <c r="D497" s="113"/>
      <c r="E497" s="114"/>
      <c r="F497" s="114"/>
      <c r="G497" s="115"/>
      <c r="H497" s="116"/>
      <c r="I497" s="116"/>
      <c r="J497" s="115"/>
      <c r="M497" s="62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1"/>
      <c r="AV497" s="61"/>
      <c r="AW497" s="61"/>
      <c r="AX497" s="61"/>
      <c r="AY497" s="61"/>
      <c r="AZ497" s="61"/>
      <c r="BA497" s="61"/>
      <c r="BB497" s="61"/>
      <c r="BC497" s="61"/>
      <c r="BD497" s="61"/>
      <c r="BE497" s="61"/>
      <c r="BF497" s="61"/>
      <c r="BG497" s="61"/>
      <c r="BH497" s="61"/>
      <c r="BI497" s="61"/>
    </row>
    <row r="498" spans="1:61" ht="19.5" customHeight="1">
      <c r="A498" s="109"/>
      <c r="B498" s="113"/>
      <c r="C498" s="113"/>
      <c r="D498" s="113"/>
      <c r="E498" s="114"/>
      <c r="F498" s="114"/>
      <c r="G498" s="115"/>
      <c r="H498" s="116"/>
      <c r="I498" s="116"/>
      <c r="J498" s="115"/>
      <c r="M498" s="62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  <c r="AU498" s="61"/>
      <c r="AV498" s="61"/>
      <c r="AW498" s="61"/>
      <c r="AX498" s="61"/>
      <c r="AY498" s="61"/>
      <c r="AZ498" s="61"/>
      <c r="BA498" s="61"/>
      <c r="BB498" s="61"/>
      <c r="BC498" s="61"/>
      <c r="BD498" s="61"/>
      <c r="BE498" s="61"/>
      <c r="BF498" s="61"/>
      <c r="BG498" s="61"/>
      <c r="BH498" s="61"/>
      <c r="BI498" s="61"/>
    </row>
    <row r="499" spans="1:61" ht="19.5" customHeight="1">
      <c r="A499" s="109"/>
      <c r="B499" s="113"/>
      <c r="C499" s="113"/>
      <c r="D499" s="113"/>
      <c r="E499" s="114"/>
      <c r="F499" s="114"/>
      <c r="G499" s="115"/>
      <c r="H499" s="116"/>
      <c r="I499" s="116"/>
      <c r="J499" s="115"/>
      <c r="M499" s="62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  <c r="AU499" s="61"/>
      <c r="AV499" s="61"/>
      <c r="AW499" s="61"/>
      <c r="AX499" s="61"/>
      <c r="AY499" s="61"/>
      <c r="AZ499" s="61"/>
      <c r="BA499" s="61"/>
      <c r="BB499" s="61"/>
      <c r="BC499" s="61"/>
      <c r="BD499" s="61"/>
      <c r="BE499" s="61"/>
      <c r="BF499" s="61"/>
      <c r="BG499" s="61"/>
      <c r="BH499" s="61"/>
      <c r="BI499" s="61"/>
    </row>
    <row r="500" spans="1:61" ht="19.5" customHeight="1">
      <c r="A500" s="109"/>
      <c r="B500" s="113"/>
      <c r="C500" s="113"/>
      <c r="D500" s="113"/>
      <c r="E500" s="114"/>
      <c r="F500" s="114"/>
      <c r="G500" s="115"/>
      <c r="H500" s="116"/>
      <c r="I500" s="116"/>
      <c r="J500" s="115"/>
      <c r="M500" s="62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  <c r="AU500" s="61"/>
      <c r="AV500" s="61"/>
      <c r="AW500" s="61"/>
      <c r="AX500" s="61"/>
      <c r="AY500" s="61"/>
      <c r="AZ500" s="61"/>
      <c r="BA500" s="61"/>
      <c r="BB500" s="61"/>
      <c r="BC500" s="61"/>
      <c r="BD500" s="61"/>
      <c r="BE500" s="61"/>
      <c r="BF500" s="61"/>
      <c r="BG500" s="61"/>
      <c r="BH500" s="61"/>
      <c r="BI500" s="61"/>
    </row>
    <row r="501" spans="1:61" ht="19.5" customHeight="1">
      <c r="A501" s="109"/>
      <c r="B501" s="113"/>
      <c r="C501" s="113"/>
      <c r="D501" s="113"/>
      <c r="E501" s="114"/>
      <c r="F501" s="114"/>
      <c r="G501" s="115"/>
      <c r="H501" s="116"/>
      <c r="I501" s="116"/>
      <c r="J501" s="115"/>
      <c r="M501" s="62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  <c r="AU501" s="61"/>
      <c r="AV501" s="61"/>
      <c r="AW501" s="61"/>
      <c r="AX501" s="61"/>
      <c r="AY501" s="61"/>
      <c r="AZ501" s="61"/>
      <c r="BA501" s="61"/>
      <c r="BB501" s="61"/>
      <c r="BC501" s="61"/>
      <c r="BD501" s="61"/>
      <c r="BE501" s="61"/>
      <c r="BF501" s="61"/>
      <c r="BG501" s="61"/>
      <c r="BH501" s="61"/>
      <c r="BI501" s="61"/>
    </row>
    <row r="502" spans="1:61" ht="19.5" customHeight="1">
      <c r="A502" s="109"/>
      <c r="B502" s="113"/>
      <c r="C502" s="113"/>
      <c r="D502" s="113"/>
      <c r="E502" s="114"/>
      <c r="F502" s="114"/>
      <c r="G502" s="115"/>
      <c r="H502" s="116"/>
      <c r="I502" s="116"/>
      <c r="J502" s="115"/>
      <c r="M502" s="62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  <c r="AU502" s="61"/>
      <c r="AV502" s="61"/>
      <c r="AW502" s="61"/>
      <c r="AX502" s="61"/>
      <c r="AY502" s="61"/>
      <c r="AZ502" s="61"/>
      <c r="BA502" s="61"/>
      <c r="BB502" s="61"/>
      <c r="BC502" s="61"/>
      <c r="BD502" s="61"/>
      <c r="BE502" s="61"/>
      <c r="BF502" s="61"/>
      <c r="BG502" s="61"/>
      <c r="BH502" s="61"/>
      <c r="BI502" s="61"/>
    </row>
    <row r="503" spans="1:61" ht="19.5" customHeight="1">
      <c r="A503" s="109"/>
      <c r="B503" s="113"/>
      <c r="C503" s="113"/>
      <c r="D503" s="113"/>
      <c r="E503" s="114"/>
      <c r="F503" s="114"/>
      <c r="G503" s="115"/>
      <c r="H503" s="116"/>
      <c r="I503" s="116"/>
      <c r="J503" s="115"/>
      <c r="M503" s="62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  <c r="AU503" s="61"/>
      <c r="AV503" s="61"/>
      <c r="AW503" s="61"/>
      <c r="AX503" s="61"/>
      <c r="AY503" s="61"/>
      <c r="AZ503" s="61"/>
      <c r="BA503" s="61"/>
      <c r="BB503" s="61"/>
      <c r="BC503" s="61"/>
      <c r="BD503" s="61"/>
      <c r="BE503" s="61"/>
      <c r="BF503" s="61"/>
      <c r="BG503" s="61"/>
      <c r="BH503" s="61"/>
      <c r="BI503" s="61"/>
    </row>
    <row r="504" spans="1:61" ht="19.5" customHeight="1">
      <c r="A504" s="109"/>
      <c r="B504" s="113"/>
      <c r="C504" s="113"/>
      <c r="D504" s="113"/>
      <c r="E504" s="114"/>
      <c r="F504" s="114"/>
      <c r="G504" s="115"/>
      <c r="H504" s="116"/>
      <c r="I504" s="116"/>
      <c r="J504" s="115"/>
      <c r="M504" s="62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  <c r="AU504" s="61"/>
      <c r="AV504" s="61"/>
      <c r="AW504" s="61"/>
      <c r="AX504" s="61"/>
      <c r="AY504" s="61"/>
      <c r="AZ504" s="61"/>
      <c r="BA504" s="61"/>
      <c r="BB504" s="61"/>
      <c r="BC504" s="61"/>
      <c r="BD504" s="61"/>
      <c r="BE504" s="61"/>
      <c r="BF504" s="61"/>
      <c r="BG504" s="61"/>
      <c r="BH504" s="61"/>
      <c r="BI504" s="61"/>
    </row>
    <row r="505" spans="1:61" ht="19.5" customHeight="1">
      <c r="A505" s="109"/>
      <c r="B505" s="113"/>
      <c r="C505" s="113"/>
      <c r="D505" s="113"/>
      <c r="E505" s="114"/>
      <c r="F505" s="114"/>
      <c r="G505" s="115"/>
      <c r="H505" s="116"/>
      <c r="I505" s="116"/>
      <c r="J505" s="115"/>
      <c r="M505" s="62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  <c r="AU505" s="61"/>
      <c r="AV505" s="61"/>
      <c r="AW505" s="61"/>
      <c r="AX505" s="61"/>
      <c r="AY505" s="61"/>
      <c r="AZ505" s="61"/>
      <c r="BA505" s="61"/>
      <c r="BB505" s="61"/>
      <c r="BC505" s="61"/>
      <c r="BD505" s="61"/>
      <c r="BE505" s="61"/>
      <c r="BF505" s="61"/>
      <c r="BG505" s="61"/>
      <c r="BH505" s="61"/>
      <c r="BI505" s="61"/>
    </row>
    <row r="506" spans="1:61" ht="19.5" customHeight="1">
      <c r="A506" s="109"/>
      <c r="B506" s="113"/>
      <c r="C506" s="113"/>
      <c r="D506" s="113"/>
      <c r="E506" s="114"/>
      <c r="F506" s="114"/>
      <c r="G506" s="115"/>
      <c r="H506" s="116"/>
      <c r="I506" s="116"/>
      <c r="J506" s="115"/>
      <c r="M506" s="62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  <c r="AU506" s="61"/>
      <c r="AV506" s="61"/>
      <c r="AW506" s="61"/>
      <c r="AX506" s="61"/>
      <c r="AY506" s="61"/>
      <c r="AZ506" s="61"/>
      <c r="BA506" s="61"/>
      <c r="BB506" s="61"/>
      <c r="BC506" s="61"/>
      <c r="BD506" s="61"/>
      <c r="BE506" s="61"/>
      <c r="BF506" s="61"/>
      <c r="BG506" s="61"/>
      <c r="BH506" s="61"/>
      <c r="BI506" s="61"/>
    </row>
    <row r="507" spans="1:61" ht="19.5" customHeight="1">
      <c r="A507" s="109"/>
      <c r="B507" s="113"/>
      <c r="C507" s="113"/>
      <c r="D507" s="113"/>
      <c r="E507" s="114"/>
      <c r="F507" s="114"/>
      <c r="G507" s="115"/>
      <c r="H507" s="116"/>
      <c r="I507" s="116"/>
      <c r="J507" s="115"/>
      <c r="M507" s="62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  <c r="AU507" s="61"/>
      <c r="AV507" s="61"/>
      <c r="AW507" s="61"/>
      <c r="AX507" s="61"/>
      <c r="AY507" s="61"/>
      <c r="AZ507" s="61"/>
      <c r="BA507" s="61"/>
      <c r="BB507" s="61"/>
      <c r="BC507" s="61"/>
      <c r="BD507" s="61"/>
      <c r="BE507" s="61"/>
      <c r="BF507" s="61"/>
      <c r="BG507" s="61"/>
      <c r="BH507" s="61"/>
      <c r="BI507" s="61"/>
    </row>
    <row r="508" spans="1:61" ht="19.5" customHeight="1">
      <c r="A508" s="109"/>
      <c r="B508" s="113"/>
      <c r="C508" s="113"/>
      <c r="D508" s="113"/>
      <c r="E508" s="114"/>
      <c r="F508" s="114"/>
      <c r="G508" s="115"/>
      <c r="H508" s="116"/>
      <c r="I508" s="116"/>
      <c r="J508" s="115"/>
      <c r="M508" s="62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1"/>
      <c r="AV508" s="61"/>
      <c r="AW508" s="61"/>
      <c r="AX508" s="61"/>
      <c r="AY508" s="61"/>
      <c r="AZ508" s="61"/>
      <c r="BA508" s="61"/>
      <c r="BB508" s="61"/>
      <c r="BC508" s="61"/>
      <c r="BD508" s="61"/>
      <c r="BE508" s="61"/>
      <c r="BF508" s="61"/>
      <c r="BG508" s="61"/>
      <c r="BH508" s="61"/>
      <c r="BI508" s="61"/>
    </row>
    <row r="509" spans="1:61" ht="19.5" customHeight="1">
      <c r="A509" s="109"/>
      <c r="B509" s="113"/>
      <c r="C509" s="113"/>
      <c r="D509" s="113"/>
      <c r="E509" s="114"/>
      <c r="F509" s="114"/>
      <c r="G509" s="115"/>
      <c r="H509" s="116"/>
      <c r="I509" s="116"/>
      <c r="J509" s="115"/>
      <c r="M509" s="62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  <c r="AU509" s="61"/>
      <c r="AV509" s="61"/>
      <c r="AW509" s="61"/>
      <c r="AX509" s="61"/>
      <c r="AY509" s="61"/>
      <c r="AZ509" s="61"/>
      <c r="BA509" s="61"/>
      <c r="BB509" s="61"/>
      <c r="BC509" s="61"/>
      <c r="BD509" s="61"/>
      <c r="BE509" s="61"/>
      <c r="BF509" s="61"/>
      <c r="BG509" s="61"/>
      <c r="BH509" s="61"/>
      <c r="BI509" s="61"/>
    </row>
    <row r="510" spans="1:61" ht="19.5" customHeight="1">
      <c r="A510" s="109"/>
      <c r="B510" s="113"/>
      <c r="C510" s="113"/>
      <c r="D510" s="113"/>
      <c r="E510" s="114"/>
      <c r="F510" s="114"/>
      <c r="G510" s="115"/>
      <c r="H510" s="116"/>
      <c r="I510" s="116"/>
      <c r="J510" s="115"/>
      <c r="M510" s="62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  <c r="AU510" s="61"/>
      <c r="AV510" s="61"/>
      <c r="AW510" s="61"/>
      <c r="AX510" s="61"/>
      <c r="AY510" s="61"/>
      <c r="AZ510" s="61"/>
      <c r="BA510" s="61"/>
      <c r="BB510" s="61"/>
      <c r="BC510" s="61"/>
      <c r="BD510" s="61"/>
      <c r="BE510" s="61"/>
      <c r="BF510" s="61"/>
      <c r="BG510" s="61"/>
      <c r="BH510" s="61"/>
      <c r="BI510" s="61"/>
    </row>
    <row r="511" spans="1:61" ht="19.5" customHeight="1">
      <c r="A511" s="109"/>
      <c r="B511" s="113"/>
      <c r="C511" s="113"/>
      <c r="D511" s="113"/>
      <c r="E511" s="114"/>
      <c r="F511" s="114"/>
      <c r="G511" s="115"/>
      <c r="H511" s="116"/>
      <c r="I511" s="116"/>
      <c r="J511" s="115"/>
      <c r="M511" s="62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  <c r="AU511" s="61"/>
      <c r="AV511" s="61"/>
      <c r="AW511" s="61"/>
      <c r="AX511" s="61"/>
      <c r="AY511" s="61"/>
      <c r="AZ511" s="61"/>
      <c r="BA511" s="61"/>
      <c r="BB511" s="61"/>
      <c r="BC511" s="61"/>
      <c r="BD511" s="61"/>
      <c r="BE511" s="61"/>
      <c r="BF511" s="61"/>
      <c r="BG511" s="61"/>
      <c r="BH511" s="61"/>
      <c r="BI511" s="61"/>
    </row>
    <row r="512" spans="1:61" ht="19.5" customHeight="1">
      <c r="A512" s="109"/>
      <c r="B512" s="113"/>
      <c r="C512" s="113"/>
      <c r="D512" s="113"/>
      <c r="E512" s="114"/>
      <c r="F512" s="114"/>
      <c r="G512" s="115"/>
      <c r="H512" s="116"/>
      <c r="I512" s="116"/>
      <c r="J512" s="115"/>
      <c r="M512" s="62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1"/>
      <c r="AV512" s="61"/>
      <c r="AW512" s="61"/>
      <c r="AX512" s="61"/>
      <c r="AY512" s="61"/>
      <c r="AZ512" s="61"/>
      <c r="BA512" s="61"/>
      <c r="BB512" s="61"/>
      <c r="BC512" s="61"/>
      <c r="BD512" s="61"/>
      <c r="BE512" s="61"/>
      <c r="BF512" s="61"/>
      <c r="BG512" s="61"/>
      <c r="BH512" s="61"/>
      <c r="BI512" s="61"/>
    </row>
    <row r="513" spans="1:61" ht="19.5" customHeight="1">
      <c r="A513" s="109"/>
      <c r="B513" s="113"/>
      <c r="C513" s="113"/>
      <c r="D513" s="113"/>
      <c r="E513" s="114"/>
      <c r="F513" s="114"/>
      <c r="G513" s="115"/>
      <c r="H513" s="116"/>
      <c r="I513" s="116"/>
      <c r="J513" s="115"/>
      <c r="M513" s="62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  <c r="AU513" s="61"/>
      <c r="AV513" s="61"/>
      <c r="AW513" s="61"/>
      <c r="AX513" s="61"/>
      <c r="AY513" s="61"/>
      <c r="AZ513" s="61"/>
      <c r="BA513" s="61"/>
      <c r="BB513" s="61"/>
      <c r="BC513" s="61"/>
      <c r="BD513" s="61"/>
      <c r="BE513" s="61"/>
      <c r="BF513" s="61"/>
      <c r="BG513" s="61"/>
      <c r="BH513" s="61"/>
      <c r="BI513" s="61"/>
    </row>
    <row r="514" spans="1:61" ht="19.5" customHeight="1">
      <c r="A514" s="109"/>
      <c r="B514" s="113"/>
      <c r="C514" s="113"/>
      <c r="D514" s="113"/>
      <c r="E514" s="114"/>
      <c r="F514" s="114"/>
      <c r="G514" s="115"/>
      <c r="H514" s="116"/>
      <c r="I514" s="116"/>
      <c r="J514" s="115"/>
      <c r="M514" s="62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  <c r="AU514" s="61"/>
      <c r="AV514" s="61"/>
      <c r="AW514" s="61"/>
      <c r="AX514" s="61"/>
      <c r="AY514" s="61"/>
      <c r="AZ514" s="61"/>
      <c r="BA514" s="61"/>
      <c r="BB514" s="61"/>
      <c r="BC514" s="61"/>
      <c r="BD514" s="61"/>
      <c r="BE514" s="61"/>
      <c r="BF514" s="61"/>
      <c r="BG514" s="61"/>
      <c r="BH514" s="61"/>
      <c r="BI514" s="61"/>
    </row>
    <row r="515" spans="1:61" ht="19.5" customHeight="1">
      <c r="A515" s="109"/>
      <c r="B515" s="113"/>
      <c r="C515" s="113"/>
      <c r="D515" s="113"/>
      <c r="E515" s="114"/>
      <c r="F515" s="114"/>
      <c r="G515" s="115"/>
      <c r="H515" s="116"/>
      <c r="I515" s="116"/>
      <c r="J515" s="115"/>
      <c r="M515" s="62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  <c r="AU515" s="61"/>
      <c r="AV515" s="61"/>
      <c r="AW515" s="61"/>
      <c r="AX515" s="61"/>
      <c r="AY515" s="61"/>
      <c r="AZ515" s="61"/>
      <c r="BA515" s="61"/>
      <c r="BB515" s="61"/>
      <c r="BC515" s="61"/>
      <c r="BD515" s="61"/>
      <c r="BE515" s="61"/>
      <c r="BF515" s="61"/>
      <c r="BG515" s="61"/>
      <c r="BH515" s="61"/>
      <c r="BI515" s="61"/>
    </row>
    <row r="516" spans="1:61" ht="19.5" customHeight="1">
      <c r="A516" s="109"/>
      <c r="B516" s="113"/>
      <c r="C516" s="113"/>
      <c r="D516" s="113"/>
      <c r="E516" s="114"/>
      <c r="F516" s="114"/>
      <c r="G516" s="115"/>
      <c r="H516" s="116"/>
      <c r="I516" s="116"/>
      <c r="J516" s="115"/>
      <c r="M516" s="62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  <c r="AU516" s="61"/>
      <c r="AV516" s="61"/>
      <c r="AW516" s="61"/>
      <c r="AX516" s="61"/>
      <c r="AY516" s="61"/>
      <c r="AZ516" s="61"/>
      <c r="BA516" s="61"/>
      <c r="BB516" s="61"/>
      <c r="BC516" s="61"/>
      <c r="BD516" s="61"/>
      <c r="BE516" s="61"/>
      <c r="BF516" s="61"/>
      <c r="BG516" s="61"/>
      <c r="BH516" s="61"/>
      <c r="BI516" s="61"/>
    </row>
    <row r="517" spans="1:61" ht="19.5" customHeight="1">
      <c r="A517" s="109"/>
      <c r="B517" s="113"/>
      <c r="C517" s="113"/>
      <c r="D517" s="113"/>
      <c r="E517" s="114"/>
      <c r="F517" s="114"/>
      <c r="G517" s="115"/>
      <c r="H517" s="116"/>
      <c r="I517" s="116"/>
      <c r="J517" s="115"/>
      <c r="M517" s="62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  <c r="AU517" s="61"/>
      <c r="AV517" s="61"/>
      <c r="AW517" s="61"/>
      <c r="AX517" s="61"/>
      <c r="AY517" s="61"/>
      <c r="AZ517" s="61"/>
      <c r="BA517" s="61"/>
      <c r="BB517" s="61"/>
      <c r="BC517" s="61"/>
      <c r="BD517" s="61"/>
      <c r="BE517" s="61"/>
      <c r="BF517" s="61"/>
      <c r="BG517" s="61"/>
      <c r="BH517" s="61"/>
      <c r="BI517" s="61"/>
    </row>
    <row r="518" spans="1:61" ht="19.5" customHeight="1">
      <c r="A518" s="109"/>
      <c r="B518" s="113"/>
      <c r="C518" s="113"/>
      <c r="D518" s="113"/>
      <c r="E518" s="114"/>
      <c r="F518" s="114"/>
      <c r="G518" s="115"/>
      <c r="H518" s="116"/>
      <c r="I518" s="116"/>
      <c r="J518" s="115"/>
      <c r="M518" s="62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  <c r="AU518" s="61"/>
      <c r="AV518" s="61"/>
      <c r="AW518" s="61"/>
      <c r="AX518" s="61"/>
      <c r="AY518" s="61"/>
      <c r="AZ518" s="61"/>
      <c r="BA518" s="61"/>
      <c r="BB518" s="61"/>
      <c r="BC518" s="61"/>
      <c r="BD518" s="61"/>
      <c r="BE518" s="61"/>
      <c r="BF518" s="61"/>
      <c r="BG518" s="61"/>
      <c r="BH518" s="61"/>
      <c r="BI518" s="61"/>
    </row>
    <row r="519" spans="1:61" ht="19.5" customHeight="1">
      <c r="A519" s="109"/>
      <c r="B519" s="113"/>
      <c r="C519" s="113"/>
      <c r="D519" s="113"/>
      <c r="E519" s="114"/>
      <c r="F519" s="114"/>
      <c r="G519" s="115"/>
      <c r="H519" s="116"/>
      <c r="I519" s="116"/>
      <c r="J519" s="115"/>
      <c r="M519" s="62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1"/>
      <c r="AV519" s="61"/>
      <c r="AW519" s="61"/>
      <c r="AX519" s="61"/>
      <c r="AY519" s="61"/>
      <c r="AZ519" s="61"/>
      <c r="BA519" s="61"/>
      <c r="BB519" s="61"/>
      <c r="BC519" s="61"/>
      <c r="BD519" s="61"/>
      <c r="BE519" s="61"/>
      <c r="BF519" s="61"/>
      <c r="BG519" s="61"/>
      <c r="BH519" s="61"/>
      <c r="BI519" s="61"/>
    </row>
    <row r="520" spans="1:61" ht="19.5" customHeight="1">
      <c r="A520" s="109"/>
      <c r="B520" s="113"/>
      <c r="C520" s="113"/>
      <c r="D520" s="113"/>
      <c r="E520" s="114"/>
      <c r="F520" s="114"/>
      <c r="G520" s="115"/>
      <c r="H520" s="116"/>
      <c r="I520" s="116"/>
      <c r="J520" s="115"/>
      <c r="M520" s="62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1"/>
      <c r="AV520" s="61"/>
      <c r="AW520" s="61"/>
      <c r="AX520" s="61"/>
      <c r="AY520" s="61"/>
      <c r="AZ520" s="61"/>
      <c r="BA520" s="61"/>
      <c r="BB520" s="61"/>
      <c r="BC520" s="61"/>
      <c r="BD520" s="61"/>
      <c r="BE520" s="61"/>
      <c r="BF520" s="61"/>
      <c r="BG520" s="61"/>
      <c r="BH520" s="61"/>
      <c r="BI520" s="61"/>
    </row>
    <row r="521" spans="1:61" ht="19.5" customHeight="1">
      <c r="A521" s="109"/>
      <c r="B521" s="113"/>
      <c r="C521" s="113"/>
      <c r="D521" s="113"/>
      <c r="E521" s="114"/>
      <c r="F521" s="114"/>
      <c r="G521" s="115"/>
      <c r="H521" s="116"/>
      <c r="I521" s="116"/>
      <c r="J521" s="115"/>
      <c r="M521" s="62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1"/>
      <c r="AV521" s="61"/>
      <c r="AW521" s="61"/>
      <c r="AX521" s="61"/>
      <c r="AY521" s="61"/>
      <c r="AZ521" s="61"/>
      <c r="BA521" s="61"/>
      <c r="BB521" s="61"/>
      <c r="BC521" s="61"/>
      <c r="BD521" s="61"/>
      <c r="BE521" s="61"/>
      <c r="BF521" s="61"/>
      <c r="BG521" s="61"/>
      <c r="BH521" s="61"/>
      <c r="BI521" s="61"/>
    </row>
    <row r="522" spans="1:61" ht="19.5" customHeight="1">
      <c r="A522" s="109"/>
      <c r="B522" s="113"/>
      <c r="C522" s="113"/>
      <c r="D522" s="113"/>
      <c r="E522" s="114"/>
      <c r="F522" s="114"/>
      <c r="G522" s="115"/>
      <c r="H522" s="116"/>
      <c r="I522" s="116"/>
      <c r="J522" s="115"/>
      <c r="M522" s="62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1"/>
      <c r="AV522" s="61"/>
      <c r="AW522" s="61"/>
      <c r="AX522" s="61"/>
      <c r="AY522" s="61"/>
      <c r="AZ522" s="61"/>
      <c r="BA522" s="61"/>
      <c r="BB522" s="61"/>
      <c r="BC522" s="61"/>
      <c r="BD522" s="61"/>
      <c r="BE522" s="61"/>
      <c r="BF522" s="61"/>
      <c r="BG522" s="61"/>
      <c r="BH522" s="61"/>
      <c r="BI522" s="61"/>
    </row>
    <row r="523" spans="1:61" ht="19.5" customHeight="1">
      <c r="A523" s="109"/>
      <c r="B523" s="113"/>
      <c r="C523" s="113"/>
      <c r="D523" s="113"/>
      <c r="E523" s="114"/>
      <c r="F523" s="114"/>
      <c r="G523" s="115"/>
      <c r="H523" s="116"/>
      <c r="I523" s="116"/>
      <c r="J523" s="115"/>
      <c r="M523" s="62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1"/>
      <c r="AV523" s="61"/>
      <c r="AW523" s="61"/>
      <c r="AX523" s="61"/>
      <c r="AY523" s="61"/>
      <c r="AZ523" s="61"/>
      <c r="BA523" s="61"/>
      <c r="BB523" s="61"/>
      <c r="BC523" s="61"/>
      <c r="BD523" s="61"/>
      <c r="BE523" s="61"/>
      <c r="BF523" s="61"/>
      <c r="BG523" s="61"/>
      <c r="BH523" s="61"/>
      <c r="BI523" s="61"/>
    </row>
    <row r="524" spans="1:61" ht="19.5" customHeight="1">
      <c r="A524" s="109"/>
      <c r="B524" s="113"/>
      <c r="C524" s="113"/>
      <c r="D524" s="113"/>
      <c r="E524" s="114"/>
      <c r="F524" s="114"/>
      <c r="G524" s="115"/>
      <c r="H524" s="116"/>
      <c r="I524" s="116"/>
      <c r="J524" s="115"/>
      <c r="M524" s="62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1"/>
      <c r="AV524" s="61"/>
      <c r="AW524" s="61"/>
      <c r="AX524" s="61"/>
      <c r="AY524" s="61"/>
      <c r="AZ524" s="61"/>
      <c r="BA524" s="61"/>
      <c r="BB524" s="61"/>
      <c r="BC524" s="61"/>
      <c r="BD524" s="61"/>
      <c r="BE524" s="61"/>
      <c r="BF524" s="61"/>
      <c r="BG524" s="61"/>
      <c r="BH524" s="61"/>
      <c r="BI524" s="61"/>
    </row>
    <row r="525" spans="1:61" ht="19.5" customHeight="1">
      <c r="A525" s="109"/>
      <c r="B525" s="113"/>
      <c r="C525" s="113"/>
      <c r="D525" s="113"/>
      <c r="E525" s="114"/>
      <c r="F525" s="114"/>
      <c r="G525" s="115"/>
      <c r="H525" s="116"/>
      <c r="I525" s="116"/>
      <c r="J525" s="115"/>
      <c r="M525" s="62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1"/>
      <c r="AV525" s="61"/>
      <c r="AW525" s="61"/>
      <c r="AX525" s="61"/>
      <c r="AY525" s="61"/>
      <c r="AZ525" s="61"/>
      <c r="BA525" s="61"/>
      <c r="BB525" s="61"/>
      <c r="BC525" s="61"/>
      <c r="BD525" s="61"/>
      <c r="BE525" s="61"/>
      <c r="BF525" s="61"/>
      <c r="BG525" s="61"/>
      <c r="BH525" s="61"/>
      <c r="BI525" s="61"/>
    </row>
    <row r="526" spans="1:61" ht="19.5" customHeight="1">
      <c r="A526" s="109"/>
      <c r="B526" s="113"/>
      <c r="C526" s="113"/>
      <c r="D526" s="113"/>
      <c r="E526" s="114"/>
      <c r="F526" s="114"/>
      <c r="G526" s="115"/>
      <c r="H526" s="116"/>
      <c r="I526" s="116"/>
      <c r="J526" s="115"/>
      <c r="M526" s="62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  <c r="AV526" s="61"/>
      <c r="AW526" s="61"/>
      <c r="AX526" s="61"/>
      <c r="AY526" s="61"/>
      <c r="AZ526" s="61"/>
      <c r="BA526" s="61"/>
      <c r="BB526" s="61"/>
      <c r="BC526" s="61"/>
      <c r="BD526" s="61"/>
      <c r="BE526" s="61"/>
      <c r="BF526" s="61"/>
      <c r="BG526" s="61"/>
      <c r="BH526" s="61"/>
      <c r="BI526" s="61"/>
    </row>
    <row r="527" spans="1:61" ht="19.5" customHeight="1">
      <c r="A527" s="109"/>
      <c r="B527" s="113"/>
      <c r="C527" s="113"/>
      <c r="D527" s="113"/>
      <c r="E527" s="114"/>
      <c r="F527" s="114"/>
      <c r="G527" s="115"/>
      <c r="H527" s="116"/>
      <c r="I527" s="116"/>
      <c r="J527" s="115"/>
      <c r="M527" s="62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  <c r="AU527" s="61"/>
      <c r="AV527" s="61"/>
      <c r="AW527" s="61"/>
      <c r="AX527" s="61"/>
      <c r="AY527" s="61"/>
      <c r="AZ527" s="61"/>
      <c r="BA527" s="61"/>
      <c r="BB527" s="61"/>
      <c r="BC527" s="61"/>
      <c r="BD527" s="61"/>
      <c r="BE527" s="61"/>
      <c r="BF527" s="61"/>
      <c r="BG527" s="61"/>
      <c r="BH527" s="61"/>
      <c r="BI527" s="61"/>
    </row>
    <row r="528" spans="1:61" ht="19.5" customHeight="1">
      <c r="A528" s="109"/>
      <c r="B528" s="113"/>
      <c r="C528" s="113"/>
      <c r="D528" s="113"/>
      <c r="E528" s="114"/>
      <c r="F528" s="114"/>
      <c r="G528" s="115"/>
      <c r="H528" s="116"/>
      <c r="I528" s="116"/>
      <c r="J528" s="115"/>
      <c r="M528" s="62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1"/>
      <c r="AV528" s="61"/>
      <c r="AW528" s="61"/>
      <c r="AX528" s="61"/>
      <c r="AY528" s="61"/>
      <c r="AZ528" s="61"/>
      <c r="BA528" s="61"/>
      <c r="BB528" s="61"/>
      <c r="BC528" s="61"/>
      <c r="BD528" s="61"/>
      <c r="BE528" s="61"/>
      <c r="BF528" s="61"/>
      <c r="BG528" s="61"/>
      <c r="BH528" s="61"/>
      <c r="BI528" s="61"/>
    </row>
    <row r="529" spans="1:61" ht="19.5" customHeight="1">
      <c r="A529" s="109"/>
      <c r="B529" s="113"/>
      <c r="C529" s="113"/>
      <c r="D529" s="113"/>
      <c r="E529" s="114"/>
      <c r="F529" s="114"/>
      <c r="G529" s="115"/>
      <c r="H529" s="116"/>
      <c r="I529" s="116"/>
      <c r="J529" s="115"/>
      <c r="M529" s="62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  <c r="AU529" s="61"/>
      <c r="AV529" s="61"/>
      <c r="AW529" s="61"/>
      <c r="AX529" s="61"/>
      <c r="AY529" s="61"/>
      <c r="AZ529" s="61"/>
      <c r="BA529" s="61"/>
      <c r="BB529" s="61"/>
      <c r="BC529" s="61"/>
      <c r="BD529" s="61"/>
      <c r="BE529" s="61"/>
      <c r="BF529" s="61"/>
      <c r="BG529" s="61"/>
      <c r="BH529" s="61"/>
      <c r="BI529" s="61"/>
    </row>
    <row r="530" spans="1:61" ht="19.5" customHeight="1">
      <c r="A530" s="109"/>
      <c r="B530" s="113"/>
      <c r="C530" s="113"/>
      <c r="D530" s="113"/>
      <c r="E530" s="114"/>
      <c r="F530" s="114"/>
      <c r="G530" s="115"/>
      <c r="H530" s="116"/>
      <c r="I530" s="116"/>
      <c r="J530" s="115"/>
      <c r="M530" s="62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  <c r="AU530" s="61"/>
      <c r="AV530" s="61"/>
      <c r="AW530" s="61"/>
      <c r="AX530" s="61"/>
      <c r="AY530" s="61"/>
      <c r="AZ530" s="61"/>
      <c r="BA530" s="61"/>
      <c r="BB530" s="61"/>
      <c r="BC530" s="61"/>
      <c r="BD530" s="61"/>
      <c r="BE530" s="61"/>
      <c r="BF530" s="61"/>
      <c r="BG530" s="61"/>
      <c r="BH530" s="61"/>
      <c r="BI530" s="61"/>
    </row>
    <row r="531" spans="1:61" ht="19.5" customHeight="1">
      <c r="A531" s="109"/>
      <c r="B531" s="113"/>
      <c r="C531" s="113"/>
      <c r="D531" s="113"/>
      <c r="E531" s="114"/>
      <c r="F531" s="114"/>
      <c r="G531" s="115"/>
      <c r="H531" s="116"/>
      <c r="I531" s="116"/>
      <c r="J531" s="115"/>
      <c r="M531" s="62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  <c r="AU531" s="61"/>
      <c r="AV531" s="61"/>
      <c r="AW531" s="61"/>
      <c r="AX531" s="61"/>
      <c r="AY531" s="61"/>
      <c r="AZ531" s="61"/>
      <c r="BA531" s="61"/>
      <c r="BB531" s="61"/>
      <c r="BC531" s="61"/>
      <c r="BD531" s="61"/>
      <c r="BE531" s="61"/>
      <c r="BF531" s="61"/>
      <c r="BG531" s="61"/>
      <c r="BH531" s="61"/>
      <c r="BI531" s="61"/>
    </row>
    <row r="532" spans="1:61" ht="19.5" customHeight="1">
      <c r="A532" s="109"/>
      <c r="B532" s="113"/>
      <c r="C532" s="113"/>
      <c r="D532" s="113"/>
      <c r="E532" s="114"/>
      <c r="F532" s="114"/>
      <c r="G532" s="115"/>
      <c r="H532" s="116"/>
      <c r="I532" s="116"/>
      <c r="J532" s="115"/>
      <c r="M532" s="62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1"/>
      <c r="AV532" s="61"/>
      <c r="AW532" s="61"/>
      <c r="AX532" s="61"/>
      <c r="AY532" s="61"/>
      <c r="AZ532" s="61"/>
      <c r="BA532" s="61"/>
      <c r="BB532" s="61"/>
      <c r="BC532" s="61"/>
      <c r="BD532" s="61"/>
      <c r="BE532" s="61"/>
      <c r="BF532" s="61"/>
      <c r="BG532" s="61"/>
      <c r="BH532" s="61"/>
      <c r="BI532" s="61"/>
    </row>
    <row r="533" spans="1:61" ht="19.5" customHeight="1">
      <c r="A533" s="109"/>
      <c r="B533" s="113"/>
      <c r="C533" s="113"/>
      <c r="D533" s="113"/>
      <c r="E533" s="114"/>
      <c r="F533" s="114"/>
      <c r="G533" s="115"/>
      <c r="H533" s="116"/>
      <c r="I533" s="116"/>
      <c r="J533" s="115"/>
      <c r="M533" s="62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  <c r="AV533" s="61"/>
      <c r="AW533" s="61"/>
      <c r="AX533" s="61"/>
      <c r="AY533" s="61"/>
      <c r="AZ533" s="61"/>
      <c r="BA533" s="61"/>
      <c r="BB533" s="61"/>
      <c r="BC533" s="61"/>
      <c r="BD533" s="61"/>
      <c r="BE533" s="61"/>
      <c r="BF533" s="61"/>
      <c r="BG533" s="61"/>
      <c r="BH533" s="61"/>
      <c r="BI533" s="61"/>
    </row>
    <row r="534" spans="1:61" ht="19.5" customHeight="1">
      <c r="A534" s="109"/>
      <c r="B534" s="113"/>
      <c r="C534" s="113"/>
      <c r="D534" s="113"/>
      <c r="E534" s="114"/>
      <c r="F534" s="114"/>
      <c r="G534" s="115"/>
      <c r="H534" s="116"/>
      <c r="I534" s="116"/>
      <c r="J534" s="115"/>
      <c r="M534" s="62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1"/>
      <c r="AV534" s="61"/>
      <c r="AW534" s="61"/>
      <c r="AX534" s="61"/>
      <c r="AY534" s="61"/>
      <c r="AZ534" s="61"/>
      <c r="BA534" s="61"/>
      <c r="BB534" s="61"/>
      <c r="BC534" s="61"/>
      <c r="BD534" s="61"/>
      <c r="BE534" s="61"/>
      <c r="BF534" s="61"/>
      <c r="BG534" s="61"/>
      <c r="BH534" s="61"/>
      <c r="BI534" s="61"/>
    </row>
    <row r="535" spans="1:61" ht="19.5" customHeight="1">
      <c r="A535" s="109"/>
      <c r="B535" s="113"/>
      <c r="C535" s="113"/>
      <c r="D535" s="113"/>
      <c r="E535" s="114"/>
      <c r="F535" s="114"/>
      <c r="G535" s="115"/>
      <c r="H535" s="116"/>
      <c r="I535" s="116"/>
      <c r="J535" s="115"/>
      <c r="M535" s="62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1"/>
      <c r="AV535" s="61"/>
      <c r="AW535" s="61"/>
      <c r="AX535" s="61"/>
      <c r="AY535" s="61"/>
      <c r="AZ535" s="61"/>
      <c r="BA535" s="61"/>
      <c r="BB535" s="61"/>
      <c r="BC535" s="61"/>
      <c r="BD535" s="61"/>
      <c r="BE535" s="61"/>
      <c r="BF535" s="61"/>
      <c r="BG535" s="61"/>
      <c r="BH535" s="61"/>
      <c r="BI535" s="61"/>
    </row>
    <row r="536" spans="1:61" ht="19.5" customHeight="1">
      <c r="A536" s="109"/>
      <c r="B536" s="113"/>
      <c r="C536" s="113"/>
      <c r="D536" s="113"/>
      <c r="E536" s="114"/>
      <c r="F536" s="114"/>
      <c r="G536" s="115"/>
      <c r="H536" s="116"/>
      <c r="I536" s="116"/>
      <c r="J536" s="115"/>
      <c r="M536" s="62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1"/>
      <c r="AV536" s="61"/>
      <c r="AW536" s="61"/>
      <c r="AX536" s="61"/>
      <c r="AY536" s="61"/>
      <c r="AZ536" s="61"/>
      <c r="BA536" s="61"/>
      <c r="BB536" s="61"/>
      <c r="BC536" s="61"/>
      <c r="BD536" s="61"/>
      <c r="BE536" s="61"/>
      <c r="BF536" s="61"/>
      <c r="BG536" s="61"/>
      <c r="BH536" s="61"/>
      <c r="BI536" s="61"/>
    </row>
    <row r="537" spans="1:61" ht="19.5" customHeight="1">
      <c r="A537" s="109"/>
      <c r="B537" s="113"/>
      <c r="C537" s="113"/>
      <c r="D537" s="113"/>
      <c r="E537" s="114"/>
      <c r="F537" s="114"/>
      <c r="G537" s="115"/>
      <c r="H537" s="116"/>
      <c r="I537" s="116"/>
      <c r="J537" s="115"/>
      <c r="M537" s="62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  <c r="AU537" s="61"/>
      <c r="AV537" s="61"/>
      <c r="AW537" s="61"/>
      <c r="AX537" s="61"/>
      <c r="AY537" s="61"/>
      <c r="AZ537" s="61"/>
      <c r="BA537" s="61"/>
      <c r="BB537" s="61"/>
      <c r="BC537" s="61"/>
      <c r="BD537" s="61"/>
      <c r="BE537" s="61"/>
      <c r="BF537" s="61"/>
      <c r="BG537" s="61"/>
      <c r="BH537" s="61"/>
      <c r="BI537" s="61"/>
    </row>
    <row r="538" spans="1:61" ht="19.5" customHeight="1">
      <c r="A538" s="109"/>
      <c r="B538" s="113"/>
      <c r="C538" s="113"/>
      <c r="D538" s="113"/>
      <c r="E538" s="114"/>
      <c r="F538" s="114"/>
      <c r="G538" s="115"/>
      <c r="H538" s="116"/>
      <c r="I538" s="116"/>
      <c r="J538" s="115"/>
      <c r="M538" s="62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  <c r="AU538" s="61"/>
      <c r="AV538" s="61"/>
      <c r="AW538" s="61"/>
      <c r="AX538" s="61"/>
      <c r="AY538" s="61"/>
      <c r="AZ538" s="61"/>
      <c r="BA538" s="61"/>
      <c r="BB538" s="61"/>
      <c r="BC538" s="61"/>
      <c r="BD538" s="61"/>
      <c r="BE538" s="61"/>
      <c r="BF538" s="61"/>
      <c r="BG538" s="61"/>
      <c r="BH538" s="61"/>
      <c r="BI538" s="61"/>
    </row>
    <row r="539" spans="1:61" ht="19.5" customHeight="1">
      <c r="A539" s="109"/>
      <c r="B539" s="113"/>
      <c r="C539" s="113"/>
      <c r="D539" s="113"/>
      <c r="E539" s="114"/>
      <c r="F539" s="114"/>
      <c r="G539" s="115"/>
      <c r="H539" s="116"/>
      <c r="I539" s="116"/>
      <c r="J539" s="115"/>
      <c r="M539" s="62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  <c r="AU539" s="61"/>
      <c r="AV539" s="61"/>
      <c r="AW539" s="61"/>
      <c r="AX539" s="61"/>
      <c r="AY539" s="61"/>
      <c r="AZ539" s="61"/>
      <c r="BA539" s="61"/>
      <c r="BB539" s="61"/>
      <c r="BC539" s="61"/>
      <c r="BD539" s="61"/>
      <c r="BE539" s="61"/>
      <c r="BF539" s="61"/>
      <c r="BG539" s="61"/>
      <c r="BH539" s="61"/>
      <c r="BI539" s="61"/>
    </row>
    <row r="540" spans="1:61" ht="19.5" customHeight="1">
      <c r="A540" s="109"/>
      <c r="B540" s="113"/>
      <c r="C540" s="113"/>
      <c r="D540" s="113"/>
      <c r="E540" s="114"/>
      <c r="F540" s="114"/>
      <c r="G540" s="115"/>
      <c r="H540" s="116"/>
      <c r="I540" s="116"/>
      <c r="J540" s="115"/>
      <c r="M540" s="62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1"/>
      <c r="AV540" s="61"/>
      <c r="AW540" s="61"/>
      <c r="AX540" s="61"/>
      <c r="AY540" s="61"/>
      <c r="AZ540" s="61"/>
      <c r="BA540" s="61"/>
      <c r="BB540" s="61"/>
      <c r="BC540" s="61"/>
      <c r="BD540" s="61"/>
      <c r="BE540" s="61"/>
      <c r="BF540" s="61"/>
      <c r="BG540" s="61"/>
      <c r="BH540" s="61"/>
      <c r="BI540" s="61"/>
    </row>
    <row r="541" spans="1:61" ht="19.5" customHeight="1">
      <c r="A541" s="109"/>
      <c r="B541" s="113"/>
      <c r="C541" s="113"/>
      <c r="D541" s="113"/>
      <c r="E541" s="114"/>
      <c r="F541" s="114"/>
      <c r="G541" s="115"/>
      <c r="H541" s="116"/>
      <c r="I541" s="116"/>
      <c r="J541" s="115"/>
      <c r="M541" s="62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1"/>
      <c r="AV541" s="61"/>
      <c r="AW541" s="61"/>
      <c r="AX541" s="61"/>
      <c r="AY541" s="61"/>
      <c r="AZ541" s="61"/>
      <c r="BA541" s="61"/>
      <c r="BB541" s="61"/>
      <c r="BC541" s="61"/>
      <c r="BD541" s="61"/>
      <c r="BE541" s="61"/>
      <c r="BF541" s="61"/>
      <c r="BG541" s="61"/>
      <c r="BH541" s="61"/>
      <c r="BI541" s="61"/>
    </row>
    <row r="542" spans="1:61" ht="19.5" customHeight="1">
      <c r="A542" s="109"/>
      <c r="B542" s="113"/>
      <c r="C542" s="113"/>
      <c r="D542" s="113"/>
      <c r="E542" s="114"/>
      <c r="F542" s="114"/>
      <c r="G542" s="115"/>
      <c r="H542" s="116"/>
      <c r="I542" s="116"/>
      <c r="J542" s="115"/>
      <c r="M542" s="62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1"/>
      <c r="AV542" s="61"/>
      <c r="AW542" s="61"/>
      <c r="AX542" s="61"/>
      <c r="AY542" s="61"/>
      <c r="AZ542" s="61"/>
      <c r="BA542" s="61"/>
      <c r="BB542" s="61"/>
      <c r="BC542" s="61"/>
      <c r="BD542" s="61"/>
      <c r="BE542" s="61"/>
      <c r="BF542" s="61"/>
      <c r="BG542" s="61"/>
      <c r="BH542" s="61"/>
      <c r="BI542" s="61"/>
    </row>
    <row r="543" spans="1:61" ht="19.5" customHeight="1">
      <c r="A543" s="109"/>
      <c r="B543" s="113"/>
      <c r="C543" s="113"/>
      <c r="D543" s="113"/>
      <c r="E543" s="114"/>
      <c r="F543" s="114"/>
      <c r="G543" s="115"/>
      <c r="H543" s="116"/>
      <c r="I543" s="116"/>
      <c r="J543" s="115"/>
      <c r="M543" s="62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1"/>
      <c r="AV543" s="61"/>
      <c r="AW543" s="61"/>
      <c r="AX543" s="61"/>
      <c r="AY543" s="61"/>
      <c r="AZ543" s="61"/>
      <c r="BA543" s="61"/>
      <c r="BB543" s="61"/>
      <c r="BC543" s="61"/>
      <c r="BD543" s="61"/>
      <c r="BE543" s="61"/>
      <c r="BF543" s="61"/>
      <c r="BG543" s="61"/>
      <c r="BH543" s="61"/>
      <c r="BI543" s="61"/>
    </row>
    <row r="544" spans="1:61" ht="19.5" customHeight="1">
      <c r="A544" s="109"/>
      <c r="B544" s="113"/>
      <c r="C544" s="113"/>
      <c r="D544" s="113"/>
      <c r="E544" s="114"/>
      <c r="F544" s="114"/>
      <c r="G544" s="115"/>
      <c r="H544" s="116"/>
      <c r="I544" s="116"/>
      <c r="J544" s="115"/>
      <c r="M544" s="62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  <c r="AV544" s="61"/>
      <c r="AW544" s="61"/>
      <c r="AX544" s="61"/>
      <c r="AY544" s="61"/>
      <c r="AZ544" s="61"/>
      <c r="BA544" s="61"/>
      <c r="BB544" s="61"/>
      <c r="BC544" s="61"/>
      <c r="BD544" s="61"/>
      <c r="BE544" s="61"/>
      <c r="BF544" s="61"/>
      <c r="BG544" s="61"/>
      <c r="BH544" s="61"/>
      <c r="BI544" s="61"/>
    </row>
    <row r="545" spans="1:61" ht="19.5" customHeight="1">
      <c r="A545" s="109"/>
      <c r="B545" s="113"/>
      <c r="C545" s="113"/>
      <c r="D545" s="113"/>
      <c r="E545" s="114"/>
      <c r="F545" s="114"/>
      <c r="G545" s="115"/>
      <c r="H545" s="116"/>
      <c r="I545" s="116"/>
      <c r="J545" s="115"/>
      <c r="M545" s="62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  <c r="AV545" s="61"/>
      <c r="AW545" s="61"/>
      <c r="AX545" s="61"/>
      <c r="AY545" s="61"/>
      <c r="AZ545" s="61"/>
      <c r="BA545" s="61"/>
      <c r="BB545" s="61"/>
      <c r="BC545" s="61"/>
      <c r="BD545" s="61"/>
      <c r="BE545" s="61"/>
      <c r="BF545" s="61"/>
      <c r="BG545" s="61"/>
      <c r="BH545" s="61"/>
      <c r="BI545" s="61"/>
    </row>
    <row r="546" spans="1:61" ht="19.5" customHeight="1">
      <c r="A546" s="109"/>
      <c r="B546" s="113"/>
      <c r="C546" s="113"/>
      <c r="D546" s="113"/>
      <c r="E546" s="114"/>
      <c r="F546" s="114"/>
      <c r="G546" s="115"/>
      <c r="H546" s="116"/>
      <c r="I546" s="116"/>
      <c r="J546" s="115"/>
      <c r="M546" s="62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  <c r="AV546" s="61"/>
      <c r="AW546" s="61"/>
      <c r="AX546" s="61"/>
      <c r="AY546" s="61"/>
      <c r="AZ546" s="61"/>
      <c r="BA546" s="61"/>
      <c r="BB546" s="61"/>
      <c r="BC546" s="61"/>
      <c r="BD546" s="61"/>
      <c r="BE546" s="61"/>
      <c r="BF546" s="61"/>
      <c r="BG546" s="61"/>
      <c r="BH546" s="61"/>
      <c r="BI546" s="61"/>
    </row>
    <row r="547" spans="1:61" ht="19.5" customHeight="1">
      <c r="A547" s="109"/>
      <c r="B547" s="113"/>
      <c r="C547" s="113"/>
      <c r="D547" s="113"/>
      <c r="E547" s="114"/>
      <c r="F547" s="114"/>
      <c r="G547" s="115"/>
      <c r="H547" s="116"/>
      <c r="I547" s="116"/>
      <c r="J547" s="115"/>
      <c r="M547" s="62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1"/>
      <c r="AV547" s="61"/>
      <c r="AW547" s="61"/>
      <c r="AX547" s="61"/>
      <c r="AY547" s="61"/>
      <c r="AZ547" s="61"/>
      <c r="BA547" s="61"/>
      <c r="BB547" s="61"/>
      <c r="BC547" s="61"/>
      <c r="BD547" s="61"/>
      <c r="BE547" s="61"/>
      <c r="BF547" s="61"/>
      <c r="BG547" s="61"/>
      <c r="BH547" s="61"/>
      <c r="BI547" s="61"/>
    </row>
    <row r="548" spans="1:61" ht="19.5" customHeight="1">
      <c r="A548" s="109"/>
      <c r="B548" s="113"/>
      <c r="C548" s="113"/>
      <c r="D548" s="113"/>
      <c r="E548" s="114"/>
      <c r="F548" s="114"/>
      <c r="G548" s="115"/>
      <c r="H548" s="116"/>
      <c r="I548" s="116"/>
      <c r="J548" s="115"/>
      <c r="M548" s="62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  <c r="AU548" s="61"/>
      <c r="AV548" s="61"/>
      <c r="AW548" s="61"/>
      <c r="AX548" s="61"/>
      <c r="AY548" s="61"/>
      <c r="AZ548" s="61"/>
      <c r="BA548" s="61"/>
      <c r="BB548" s="61"/>
      <c r="BC548" s="61"/>
      <c r="BD548" s="61"/>
      <c r="BE548" s="61"/>
      <c r="BF548" s="61"/>
      <c r="BG548" s="61"/>
      <c r="BH548" s="61"/>
      <c r="BI548" s="61"/>
    </row>
    <row r="549" spans="1:61" ht="19.5" customHeight="1">
      <c r="A549" s="109"/>
      <c r="B549" s="113"/>
      <c r="C549" s="113"/>
      <c r="D549" s="113"/>
      <c r="E549" s="114"/>
      <c r="F549" s="114"/>
      <c r="G549" s="115"/>
      <c r="H549" s="116"/>
      <c r="I549" s="116"/>
      <c r="J549" s="115"/>
      <c r="M549" s="62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  <c r="AU549" s="61"/>
      <c r="AV549" s="61"/>
      <c r="AW549" s="61"/>
      <c r="AX549" s="61"/>
      <c r="AY549" s="61"/>
      <c r="AZ549" s="61"/>
      <c r="BA549" s="61"/>
      <c r="BB549" s="61"/>
      <c r="BC549" s="61"/>
      <c r="BD549" s="61"/>
      <c r="BE549" s="61"/>
      <c r="BF549" s="61"/>
      <c r="BG549" s="61"/>
      <c r="BH549" s="61"/>
      <c r="BI549" s="61"/>
    </row>
    <row r="550" spans="1:61" ht="19.5" customHeight="1">
      <c r="A550" s="109"/>
      <c r="B550" s="113"/>
      <c r="C550" s="113"/>
      <c r="D550" s="113"/>
      <c r="E550" s="114"/>
      <c r="F550" s="114"/>
      <c r="G550" s="115"/>
      <c r="H550" s="116"/>
      <c r="I550" s="116"/>
      <c r="J550" s="115"/>
      <c r="M550" s="62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  <c r="AU550" s="61"/>
      <c r="AV550" s="61"/>
      <c r="AW550" s="61"/>
      <c r="AX550" s="61"/>
      <c r="AY550" s="61"/>
      <c r="AZ550" s="61"/>
      <c r="BA550" s="61"/>
      <c r="BB550" s="61"/>
      <c r="BC550" s="61"/>
      <c r="BD550" s="61"/>
      <c r="BE550" s="61"/>
      <c r="BF550" s="61"/>
      <c r="BG550" s="61"/>
      <c r="BH550" s="61"/>
      <c r="BI550" s="61"/>
    </row>
    <row r="551" spans="1:61" ht="19.5" customHeight="1">
      <c r="A551" s="109"/>
      <c r="B551" s="113"/>
      <c r="C551" s="113"/>
      <c r="D551" s="113"/>
      <c r="E551" s="114"/>
      <c r="F551" s="114"/>
      <c r="G551" s="115"/>
      <c r="H551" s="116"/>
      <c r="I551" s="116"/>
      <c r="J551" s="115"/>
      <c r="M551" s="62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1"/>
      <c r="AV551" s="61"/>
      <c r="AW551" s="61"/>
      <c r="AX551" s="61"/>
      <c r="AY551" s="61"/>
      <c r="AZ551" s="61"/>
      <c r="BA551" s="61"/>
      <c r="BB551" s="61"/>
      <c r="BC551" s="61"/>
      <c r="BD551" s="61"/>
      <c r="BE551" s="61"/>
      <c r="BF551" s="61"/>
      <c r="BG551" s="61"/>
      <c r="BH551" s="61"/>
      <c r="BI551" s="61"/>
    </row>
    <row r="552" spans="1:61" ht="19.5" customHeight="1">
      <c r="A552" s="109"/>
      <c r="B552" s="113"/>
      <c r="C552" s="113"/>
      <c r="D552" s="113"/>
      <c r="E552" s="114"/>
      <c r="F552" s="114"/>
      <c r="G552" s="115"/>
      <c r="H552" s="116"/>
      <c r="I552" s="116"/>
      <c r="J552" s="115"/>
      <c r="M552" s="62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1"/>
      <c r="AV552" s="61"/>
      <c r="AW552" s="61"/>
      <c r="AX552" s="61"/>
      <c r="AY552" s="61"/>
      <c r="AZ552" s="61"/>
      <c r="BA552" s="61"/>
      <c r="BB552" s="61"/>
      <c r="BC552" s="61"/>
      <c r="BD552" s="61"/>
      <c r="BE552" s="61"/>
      <c r="BF552" s="61"/>
      <c r="BG552" s="61"/>
      <c r="BH552" s="61"/>
      <c r="BI552" s="61"/>
    </row>
    <row r="553" spans="1:61" ht="19.5" customHeight="1">
      <c r="A553" s="109"/>
      <c r="B553" s="113"/>
      <c r="C553" s="113"/>
      <c r="D553" s="113"/>
      <c r="E553" s="114"/>
      <c r="F553" s="114"/>
      <c r="G553" s="115"/>
      <c r="H553" s="116"/>
      <c r="I553" s="116"/>
      <c r="J553" s="115"/>
      <c r="M553" s="62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  <c r="AU553" s="61"/>
      <c r="AV553" s="61"/>
      <c r="AW553" s="61"/>
      <c r="AX553" s="61"/>
      <c r="AY553" s="61"/>
      <c r="AZ553" s="61"/>
      <c r="BA553" s="61"/>
      <c r="BB553" s="61"/>
      <c r="BC553" s="61"/>
      <c r="BD553" s="61"/>
      <c r="BE553" s="61"/>
      <c r="BF553" s="61"/>
      <c r="BG553" s="61"/>
      <c r="BH553" s="61"/>
      <c r="BI553" s="61"/>
    </row>
    <row r="554" spans="1:61" ht="19.5" customHeight="1">
      <c r="A554" s="109"/>
      <c r="B554" s="113"/>
      <c r="C554" s="113"/>
      <c r="D554" s="113"/>
      <c r="E554" s="114"/>
      <c r="F554" s="114"/>
      <c r="G554" s="115"/>
      <c r="H554" s="116"/>
      <c r="I554" s="116"/>
      <c r="J554" s="115"/>
      <c r="M554" s="62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1"/>
      <c r="AV554" s="61"/>
      <c r="AW554" s="61"/>
      <c r="AX554" s="61"/>
      <c r="AY554" s="61"/>
      <c r="AZ554" s="61"/>
      <c r="BA554" s="61"/>
      <c r="BB554" s="61"/>
      <c r="BC554" s="61"/>
      <c r="BD554" s="61"/>
      <c r="BE554" s="61"/>
      <c r="BF554" s="61"/>
      <c r="BG554" s="61"/>
      <c r="BH554" s="61"/>
      <c r="BI554" s="61"/>
    </row>
    <row r="555" spans="1:61" ht="19.5" customHeight="1">
      <c r="A555" s="109"/>
      <c r="B555" s="113"/>
      <c r="C555" s="113"/>
      <c r="D555" s="113"/>
      <c r="E555" s="114"/>
      <c r="F555" s="114"/>
      <c r="G555" s="115"/>
      <c r="H555" s="116"/>
      <c r="I555" s="116"/>
      <c r="J555" s="115"/>
      <c r="M555" s="62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  <c r="AU555" s="61"/>
      <c r="AV555" s="61"/>
      <c r="AW555" s="61"/>
      <c r="AX555" s="61"/>
      <c r="AY555" s="61"/>
      <c r="AZ555" s="61"/>
      <c r="BA555" s="61"/>
      <c r="BB555" s="61"/>
      <c r="BC555" s="61"/>
      <c r="BD555" s="61"/>
      <c r="BE555" s="61"/>
      <c r="BF555" s="61"/>
      <c r="BG555" s="61"/>
      <c r="BH555" s="61"/>
      <c r="BI555" s="61"/>
    </row>
    <row r="556" spans="1:61" ht="19.5" customHeight="1">
      <c r="A556" s="109"/>
      <c r="B556" s="113"/>
      <c r="C556" s="113"/>
      <c r="D556" s="113"/>
      <c r="E556" s="114"/>
      <c r="F556" s="114"/>
      <c r="G556" s="115"/>
      <c r="H556" s="116"/>
      <c r="I556" s="116"/>
      <c r="J556" s="115"/>
      <c r="M556" s="62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  <c r="AU556" s="61"/>
      <c r="AV556" s="61"/>
      <c r="AW556" s="61"/>
      <c r="AX556" s="61"/>
      <c r="AY556" s="61"/>
      <c r="AZ556" s="61"/>
      <c r="BA556" s="61"/>
      <c r="BB556" s="61"/>
      <c r="BC556" s="61"/>
      <c r="BD556" s="61"/>
      <c r="BE556" s="61"/>
      <c r="BF556" s="61"/>
      <c r="BG556" s="61"/>
      <c r="BH556" s="61"/>
      <c r="BI556" s="61"/>
    </row>
    <row r="557" spans="1:61" ht="19.5" customHeight="1">
      <c r="A557" s="109"/>
      <c r="B557" s="113"/>
      <c r="C557" s="113"/>
      <c r="D557" s="113"/>
      <c r="E557" s="114"/>
      <c r="F557" s="114"/>
      <c r="G557" s="115"/>
      <c r="H557" s="116"/>
      <c r="I557" s="116"/>
      <c r="J557" s="115"/>
      <c r="M557" s="62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  <c r="AU557" s="61"/>
      <c r="AV557" s="61"/>
      <c r="AW557" s="61"/>
      <c r="AX557" s="61"/>
      <c r="AY557" s="61"/>
      <c r="AZ557" s="61"/>
      <c r="BA557" s="61"/>
      <c r="BB557" s="61"/>
      <c r="BC557" s="61"/>
      <c r="BD557" s="61"/>
      <c r="BE557" s="61"/>
      <c r="BF557" s="61"/>
      <c r="BG557" s="61"/>
      <c r="BH557" s="61"/>
      <c r="BI557" s="61"/>
    </row>
    <row r="558" spans="1:61" ht="19.5" customHeight="1">
      <c r="A558" s="109"/>
      <c r="B558" s="113"/>
      <c r="C558" s="113"/>
      <c r="D558" s="113"/>
      <c r="E558" s="114"/>
      <c r="F558" s="114"/>
      <c r="G558" s="115"/>
      <c r="H558" s="116"/>
      <c r="I558" s="116"/>
      <c r="J558" s="115"/>
      <c r="M558" s="62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  <c r="AU558" s="61"/>
      <c r="AV558" s="61"/>
      <c r="AW558" s="61"/>
      <c r="AX558" s="61"/>
      <c r="AY558" s="61"/>
      <c r="AZ558" s="61"/>
      <c r="BA558" s="61"/>
      <c r="BB558" s="61"/>
      <c r="BC558" s="61"/>
      <c r="BD558" s="61"/>
      <c r="BE558" s="61"/>
      <c r="BF558" s="61"/>
      <c r="BG558" s="61"/>
      <c r="BH558" s="61"/>
      <c r="BI558" s="61"/>
    </row>
    <row r="559" spans="1:61" ht="19.5" customHeight="1">
      <c r="A559" s="109"/>
      <c r="B559" s="113"/>
      <c r="C559" s="113"/>
      <c r="D559" s="113"/>
      <c r="E559" s="114"/>
      <c r="F559" s="114"/>
      <c r="G559" s="115"/>
      <c r="H559" s="116"/>
      <c r="I559" s="116"/>
      <c r="J559" s="115"/>
      <c r="M559" s="62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  <c r="AU559" s="61"/>
      <c r="AV559" s="61"/>
      <c r="AW559" s="61"/>
      <c r="AX559" s="61"/>
      <c r="AY559" s="61"/>
      <c r="AZ559" s="61"/>
      <c r="BA559" s="61"/>
      <c r="BB559" s="61"/>
      <c r="BC559" s="61"/>
      <c r="BD559" s="61"/>
      <c r="BE559" s="61"/>
      <c r="BF559" s="61"/>
      <c r="BG559" s="61"/>
      <c r="BH559" s="61"/>
      <c r="BI559" s="61"/>
    </row>
    <row r="560" spans="1:61" ht="19.5" customHeight="1">
      <c r="A560" s="109"/>
      <c r="B560" s="113"/>
      <c r="C560" s="113"/>
      <c r="D560" s="113"/>
      <c r="E560" s="114"/>
      <c r="F560" s="114"/>
      <c r="G560" s="115"/>
      <c r="H560" s="116"/>
      <c r="I560" s="116"/>
      <c r="J560" s="115"/>
      <c r="M560" s="62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  <c r="AU560" s="61"/>
      <c r="AV560" s="61"/>
      <c r="AW560" s="61"/>
      <c r="AX560" s="61"/>
      <c r="AY560" s="61"/>
      <c r="AZ560" s="61"/>
      <c r="BA560" s="61"/>
      <c r="BB560" s="61"/>
      <c r="BC560" s="61"/>
      <c r="BD560" s="61"/>
      <c r="BE560" s="61"/>
      <c r="BF560" s="61"/>
      <c r="BG560" s="61"/>
      <c r="BH560" s="61"/>
      <c r="BI560" s="61"/>
    </row>
    <row r="561" spans="1:61" ht="19.5" customHeight="1">
      <c r="A561" s="109"/>
      <c r="B561" s="113"/>
      <c r="C561" s="113"/>
      <c r="D561" s="113"/>
      <c r="E561" s="114"/>
      <c r="F561" s="114"/>
      <c r="G561" s="115"/>
      <c r="H561" s="116"/>
      <c r="I561" s="116"/>
      <c r="J561" s="115"/>
      <c r="M561" s="62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  <c r="AU561" s="61"/>
      <c r="AV561" s="61"/>
      <c r="AW561" s="61"/>
      <c r="AX561" s="61"/>
      <c r="AY561" s="61"/>
      <c r="AZ561" s="61"/>
      <c r="BA561" s="61"/>
      <c r="BB561" s="61"/>
      <c r="BC561" s="61"/>
      <c r="BD561" s="61"/>
      <c r="BE561" s="61"/>
      <c r="BF561" s="61"/>
      <c r="BG561" s="61"/>
      <c r="BH561" s="61"/>
      <c r="BI561" s="61"/>
    </row>
    <row r="562" spans="1:61" ht="19.5" customHeight="1">
      <c r="A562" s="109"/>
      <c r="B562" s="113"/>
      <c r="C562" s="113"/>
      <c r="D562" s="113"/>
      <c r="E562" s="114"/>
      <c r="F562" s="114"/>
      <c r="G562" s="115"/>
      <c r="H562" s="116"/>
      <c r="I562" s="116"/>
      <c r="J562" s="115"/>
      <c r="M562" s="62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  <c r="AU562" s="61"/>
      <c r="AV562" s="61"/>
      <c r="AW562" s="61"/>
      <c r="AX562" s="61"/>
      <c r="AY562" s="61"/>
      <c r="AZ562" s="61"/>
      <c r="BA562" s="61"/>
      <c r="BB562" s="61"/>
      <c r="BC562" s="61"/>
      <c r="BD562" s="61"/>
      <c r="BE562" s="61"/>
      <c r="BF562" s="61"/>
      <c r="BG562" s="61"/>
      <c r="BH562" s="61"/>
      <c r="BI562" s="61"/>
    </row>
    <row r="563" spans="1:61" ht="19.5" customHeight="1">
      <c r="A563" s="109"/>
      <c r="B563" s="113"/>
      <c r="C563" s="113"/>
      <c r="D563" s="113"/>
      <c r="E563" s="114"/>
      <c r="F563" s="114"/>
      <c r="G563" s="115"/>
      <c r="H563" s="116"/>
      <c r="I563" s="116"/>
      <c r="J563" s="115"/>
      <c r="M563" s="62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  <c r="AU563" s="61"/>
      <c r="AV563" s="61"/>
      <c r="AW563" s="61"/>
      <c r="AX563" s="61"/>
      <c r="AY563" s="61"/>
      <c r="AZ563" s="61"/>
      <c r="BA563" s="61"/>
      <c r="BB563" s="61"/>
      <c r="BC563" s="61"/>
      <c r="BD563" s="61"/>
      <c r="BE563" s="61"/>
      <c r="BF563" s="61"/>
      <c r="BG563" s="61"/>
      <c r="BH563" s="61"/>
      <c r="BI563" s="61"/>
    </row>
    <row r="564" spans="1:61" ht="19.5" customHeight="1">
      <c r="A564" s="109"/>
      <c r="B564" s="113"/>
      <c r="C564" s="113"/>
      <c r="D564" s="113"/>
      <c r="E564" s="114"/>
      <c r="F564" s="114"/>
      <c r="G564" s="115"/>
      <c r="H564" s="116"/>
      <c r="I564" s="116"/>
      <c r="J564" s="115"/>
      <c r="M564" s="62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  <c r="AU564" s="61"/>
      <c r="AV564" s="61"/>
      <c r="AW564" s="61"/>
      <c r="AX564" s="61"/>
      <c r="AY564" s="61"/>
      <c r="AZ564" s="61"/>
      <c r="BA564" s="61"/>
      <c r="BB564" s="61"/>
      <c r="BC564" s="61"/>
      <c r="BD564" s="61"/>
      <c r="BE564" s="61"/>
      <c r="BF564" s="61"/>
      <c r="BG564" s="61"/>
      <c r="BH564" s="61"/>
      <c r="BI564" s="61"/>
    </row>
    <row r="565" spans="1:61" ht="19.5" customHeight="1">
      <c r="A565" s="109"/>
      <c r="B565" s="113"/>
      <c r="C565" s="113"/>
      <c r="D565" s="113"/>
      <c r="E565" s="114"/>
      <c r="F565" s="114"/>
      <c r="G565" s="115"/>
      <c r="H565" s="116"/>
      <c r="I565" s="116"/>
      <c r="J565" s="115"/>
      <c r="M565" s="62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  <c r="AU565" s="61"/>
      <c r="AV565" s="61"/>
      <c r="AW565" s="61"/>
      <c r="AX565" s="61"/>
      <c r="AY565" s="61"/>
      <c r="AZ565" s="61"/>
      <c r="BA565" s="61"/>
      <c r="BB565" s="61"/>
      <c r="BC565" s="61"/>
      <c r="BD565" s="61"/>
      <c r="BE565" s="61"/>
      <c r="BF565" s="61"/>
      <c r="BG565" s="61"/>
      <c r="BH565" s="61"/>
      <c r="BI565" s="61"/>
    </row>
    <row r="566" spans="1:61" ht="19.5" customHeight="1">
      <c r="A566" s="109"/>
      <c r="B566" s="113"/>
      <c r="C566" s="113"/>
      <c r="D566" s="113"/>
      <c r="E566" s="114"/>
      <c r="F566" s="114"/>
      <c r="G566" s="115"/>
      <c r="H566" s="116"/>
      <c r="I566" s="116"/>
      <c r="J566" s="115"/>
      <c r="M566" s="62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  <c r="AU566" s="61"/>
      <c r="AV566" s="61"/>
      <c r="AW566" s="61"/>
      <c r="AX566" s="61"/>
      <c r="AY566" s="61"/>
      <c r="AZ566" s="61"/>
      <c r="BA566" s="61"/>
      <c r="BB566" s="61"/>
      <c r="BC566" s="61"/>
      <c r="BD566" s="61"/>
      <c r="BE566" s="61"/>
      <c r="BF566" s="61"/>
      <c r="BG566" s="61"/>
      <c r="BH566" s="61"/>
      <c r="BI566" s="61"/>
    </row>
    <row r="567" spans="1:61" ht="19.5" customHeight="1">
      <c r="A567" s="109"/>
      <c r="B567" s="113"/>
      <c r="C567" s="113"/>
      <c r="D567" s="113"/>
      <c r="E567" s="114"/>
      <c r="F567" s="114"/>
      <c r="G567" s="115"/>
      <c r="H567" s="116"/>
      <c r="I567" s="116"/>
      <c r="J567" s="115"/>
      <c r="M567" s="62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  <c r="AU567" s="61"/>
      <c r="AV567" s="61"/>
      <c r="AW567" s="61"/>
      <c r="AX567" s="61"/>
      <c r="AY567" s="61"/>
      <c r="AZ567" s="61"/>
      <c r="BA567" s="61"/>
      <c r="BB567" s="61"/>
      <c r="BC567" s="61"/>
      <c r="BD567" s="61"/>
      <c r="BE567" s="61"/>
      <c r="BF567" s="61"/>
      <c r="BG567" s="61"/>
      <c r="BH567" s="61"/>
      <c r="BI567" s="61"/>
    </row>
    <row r="568" spans="1:61" ht="19.5" customHeight="1">
      <c r="A568" s="109"/>
      <c r="B568" s="113"/>
      <c r="C568" s="113"/>
      <c r="D568" s="113"/>
      <c r="E568" s="114"/>
      <c r="F568" s="114"/>
      <c r="G568" s="115"/>
      <c r="H568" s="116"/>
      <c r="I568" s="116"/>
      <c r="J568" s="115"/>
      <c r="M568" s="62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  <c r="AU568" s="61"/>
      <c r="AV568" s="61"/>
      <c r="AW568" s="61"/>
      <c r="AX568" s="61"/>
      <c r="AY568" s="61"/>
      <c r="AZ568" s="61"/>
      <c r="BA568" s="61"/>
      <c r="BB568" s="61"/>
      <c r="BC568" s="61"/>
      <c r="BD568" s="61"/>
      <c r="BE568" s="61"/>
      <c r="BF568" s="61"/>
      <c r="BG568" s="61"/>
      <c r="BH568" s="61"/>
      <c r="BI568" s="61"/>
    </row>
    <row r="569" spans="1:61" ht="19.5" customHeight="1">
      <c r="A569" s="109"/>
      <c r="B569" s="113"/>
      <c r="C569" s="113"/>
      <c r="D569" s="113"/>
      <c r="E569" s="114"/>
      <c r="F569" s="114"/>
      <c r="G569" s="115"/>
      <c r="H569" s="116"/>
      <c r="I569" s="116"/>
      <c r="J569" s="115"/>
      <c r="M569" s="62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  <c r="AU569" s="61"/>
      <c r="AV569" s="61"/>
      <c r="AW569" s="61"/>
      <c r="AX569" s="61"/>
      <c r="AY569" s="61"/>
      <c r="AZ569" s="61"/>
      <c r="BA569" s="61"/>
      <c r="BB569" s="61"/>
      <c r="BC569" s="61"/>
      <c r="BD569" s="61"/>
      <c r="BE569" s="61"/>
      <c r="BF569" s="61"/>
      <c r="BG569" s="61"/>
      <c r="BH569" s="61"/>
      <c r="BI569" s="61"/>
    </row>
    <row r="570" spans="1:61" ht="19.5" customHeight="1">
      <c r="A570" s="109"/>
      <c r="B570" s="113"/>
      <c r="C570" s="113"/>
      <c r="D570" s="113"/>
      <c r="E570" s="114"/>
      <c r="F570" s="114"/>
      <c r="G570" s="115"/>
      <c r="H570" s="116"/>
      <c r="I570" s="116"/>
      <c r="J570" s="115"/>
      <c r="M570" s="62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  <c r="AU570" s="61"/>
      <c r="AV570" s="61"/>
      <c r="AW570" s="61"/>
      <c r="AX570" s="61"/>
      <c r="AY570" s="61"/>
      <c r="AZ570" s="61"/>
      <c r="BA570" s="61"/>
      <c r="BB570" s="61"/>
      <c r="BC570" s="61"/>
      <c r="BD570" s="61"/>
      <c r="BE570" s="61"/>
      <c r="BF570" s="61"/>
      <c r="BG570" s="61"/>
      <c r="BH570" s="61"/>
      <c r="BI570" s="61"/>
    </row>
    <row r="571" spans="1:61" ht="19.5" customHeight="1">
      <c r="A571" s="109"/>
      <c r="B571" s="113"/>
      <c r="C571" s="113"/>
      <c r="D571" s="113"/>
      <c r="E571" s="114"/>
      <c r="F571" s="114"/>
      <c r="G571" s="115"/>
      <c r="H571" s="116"/>
      <c r="I571" s="116"/>
      <c r="J571" s="115"/>
      <c r="M571" s="62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  <c r="AU571" s="61"/>
      <c r="AV571" s="61"/>
      <c r="AW571" s="61"/>
      <c r="AX571" s="61"/>
      <c r="AY571" s="61"/>
      <c r="AZ571" s="61"/>
      <c r="BA571" s="61"/>
      <c r="BB571" s="61"/>
      <c r="BC571" s="61"/>
      <c r="BD571" s="61"/>
      <c r="BE571" s="61"/>
      <c r="BF571" s="61"/>
      <c r="BG571" s="61"/>
      <c r="BH571" s="61"/>
      <c r="BI571" s="61"/>
    </row>
    <row r="572" spans="1:61" ht="19.5" customHeight="1">
      <c r="A572" s="109"/>
      <c r="B572" s="113"/>
      <c r="C572" s="113"/>
      <c r="D572" s="113"/>
      <c r="E572" s="114"/>
      <c r="F572" s="114"/>
      <c r="G572" s="115"/>
      <c r="H572" s="116"/>
      <c r="I572" s="116"/>
      <c r="J572" s="115"/>
      <c r="M572" s="62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  <c r="AU572" s="61"/>
      <c r="AV572" s="61"/>
      <c r="AW572" s="61"/>
      <c r="AX572" s="61"/>
      <c r="AY572" s="61"/>
      <c r="AZ572" s="61"/>
      <c r="BA572" s="61"/>
      <c r="BB572" s="61"/>
      <c r="BC572" s="61"/>
      <c r="BD572" s="61"/>
      <c r="BE572" s="61"/>
      <c r="BF572" s="61"/>
      <c r="BG572" s="61"/>
      <c r="BH572" s="61"/>
      <c r="BI572" s="61"/>
    </row>
    <row r="573" spans="1:61" ht="19.5" customHeight="1">
      <c r="A573" s="109"/>
      <c r="B573" s="113"/>
      <c r="C573" s="113"/>
      <c r="D573" s="113"/>
      <c r="E573" s="114"/>
      <c r="F573" s="114"/>
      <c r="G573" s="115"/>
      <c r="H573" s="116"/>
      <c r="I573" s="116"/>
      <c r="J573" s="115"/>
      <c r="M573" s="62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  <c r="AU573" s="61"/>
      <c r="AV573" s="61"/>
      <c r="AW573" s="61"/>
      <c r="AX573" s="61"/>
      <c r="AY573" s="61"/>
      <c r="AZ573" s="61"/>
      <c r="BA573" s="61"/>
      <c r="BB573" s="61"/>
      <c r="BC573" s="61"/>
      <c r="BD573" s="61"/>
      <c r="BE573" s="61"/>
      <c r="BF573" s="61"/>
      <c r="BG573" s="61"/>
      <c r="BH573" s="61"/>
      <c r="BI573" s="61"/>
    </row>
    <row r="574" spans="1:61" ht="19.5" customHeight="1">
      <c r="A574" s="109"/>
      <c r="B574" s="113"/>
      <c r="C574" s="113"/>
      <c r="D574" s="113"/>
      <c r="E574" s="114"/>
      <c r="F574" s="114"/>
      <c r="G574" s="115"/>
      <c r="H574" s="116"/>
      <c r="I574" s="116"/>
      <c r="J574" s="115"/>
      <c r="M574" s="62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  <c r="AV574" s="61"/>
      <c r="AW574" s="61"/>
      <c r="AX574" s="61"/>
      <c r="AY574" s="61"/>
      <c r="AZ574" s="61"/>
      <c r="BA574" s="61"/>
      <c r="BB574" s="61"/>
      <c r="BC574" s="61"/>
      <c r="BD574" s="61"/>
      <c r="BE574" s="61"/>
      <c r="BF574" s="61"/>
      <c r="BG574" s="61"/>
      <c r="BH574" s="61"/>
      <c r="BI574" s="61"/>
    </row>
    <row r="575" spans="1:61" ht="19.5" customHeight="1">
      <c r="A575" s="109"/>
      <c r="B575" s="113"/>
      <c r="C575" s="113"/>
      <c r="D575" s="113"/>
      <c r="E575" s="114"/>
      <c r="F575" s="114"/>
      <c r="G575" s="115"/>
      <c r="H575" s="116"/>
      <c r="I575" s="116"/>
      <c r="J575" s="115"/>
      <c r="M575" s="62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  <c r="AU575" s="61"/>
      <c r="AV575" s="61"/>
      <c r="AW575" s="61"/>
      <c r="AX575" s="61"/>
      <c r="AY575" s="61"/>
      <c r="AZ575" s="61"/>
      <c r="BA575" s="61"/>
      <c r="BB575" s="61"/>
      <c r="BC575" s="61"/>
      <c r="BD575" s="61"/>
      <c r="BE575" s="61"/>
      <c r="BF575" s="61"/>
      <c r="BG575" s="61"/>
      <c r="BH575" s="61"/>
      <c r="BI575" s="61"/>
    </row>
    <row r="576" spans="1:61" ht="19.5" customHeight="1">
      <c r="A576" s="109"/>
      <c r="B576" s="113"/>
      <c r="C576" s="113"/>
      <c r="D576" s="113"/>
      <c r="E576" s="114"/>
      <c r="F576" s="114"/>
      <c r="G576" s="115"/>
      <c r="H576" s="116"/>
      <c r="I576" s="116"/>
      <c r="J576" s="115"/>
      <c r="M576" s="62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  <c r="AU576" s="61"/>
      <c r="AV576" s="61"/>
      <c r="AW576" s="61"/>
      <c r="AX576" s="61"/>
      <c r="AY576" s="61"/>
      <c r="AZ576" s="61"/>
      <c r="BA576" s="61"/>
      <c r="BB576" s="61"/>
      <c r="BC576" s="61"/>
      <c r="BD576" s="61"/>
      <c r="BE576" s="61"/>
      <c r="BF576" s="61"/>
      <c r="BG576" s="61"/>
      <c r="BH576" s="61"/>
      <c r="BI576" s="61"/>
    </row>
    <row r="577" spans="1:61" ht="19.5" customHeight="1">
      <c r="A577" s="109"/>
      <c r="B577" s="113"/>
      <c r="C577" s="113"/>
      <c r="D577" s="113"/>
      <c r="E577" s="114"/>
      <c r="F577" s="114"/>
      <c r="G577" s="115"/>
      <c r="H577" s="116"/>
      <c r="I577" s="116"/>
      <c r="J577" s="115"/>
      <c r="M577" s="62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  <c r="AU577" s="61"/>
      <c r="AV577" s="61"/>
      <c r="AW577" s="61"/>
      <c r="AX577" s="61"/>
      <c r="AY577" s="61"/>
      <c r="AZ577" s="61"/>
      <c r="BA577" s="61"/>
      <c r="BB577" s="61"/>
      <c r="BC577" s="61"/>
      <c r="BD577" s="61"/>
      <c r="BE577" s="61"/>
      <c r="BF577" s="61"/>
      <c r="BG577" s="61"/>
      <c r="BH577" s="61"/>
      <c r="BI577" s="61"/>
    </row>
    <row r="578" spans="1:61" ht="19.5" customHeight="1">
      <c r="A578" s="109"/>
      <c r="B578" s="113"/>
      <c r="C578" s="113"/>
      <c r="D578" s="113"/>
      <c r="E578" s="114"/>
      <c r="F578" s="114"/>
      <c r="G578" s="115"/>
      <c r="H578" s="116"/>
      <c r="I578" s="116"/>
      <c r="J578" s="115"/>
      <c r="M578" s="62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  <c r="AW578" s="61"/>
      <c r="AX578" s="61"/>
      <c r="AY578" s="61"/>
      <c r="AZ578" s="61"/>
      <c r="BA578" s="61"/>
      <c r="BB578" s="61"/>
      <c r="BC578" s="61"/>
      <c r="BD578" s="61"/>
      <c r="BE578" s="61"/>
      <c r="BF578" s="61"/>
      <c r="BG578" s="61"/>
      <c r="BH578" s="61"/>
      <c r="BI578" s="61"/>
    </row>
    <row r="579" spans="1:61" ht="19.5" customHeight="1">
      <c r="A579" s="109"/>
      <c r="B579" s="113"/>
      <c r="C579" s="113"/>
      <c r="D579" s="113"/>
      <c r="E579" s="114"/>
      <c r="F579" s="114"/>
      <c r="G579" s="115"/>
      <c r="H579" s="116"/>
      <c r="I579" s="116"/>
      <c r="J579" s="115"/>
      <c r="M579" s="62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  <c r="AU579" s="61"/>
      <c r="AV579" s="61"/>
      <c r="AW579" s="61"/>
      <c r="AX579" s="61"/>
      <c r="AY579" s="61"/>
      <c r="AZ579" s="61"/>
      <c r="BA579" s="61"/>
      <c r="BB579" s="61"/>
      <c r="BC579" s="61"/>
      <c r="BD579" s="61"/>
      <c r="BE579" s="61"/>
      <c r="BF579" s="61"/>
      <c r="BG579" s="61"/>
      <c r="BH579" s="61"/>
      <c r="BI579" s="61"/>
    </row>
    <row r="580" spans="1:61" ht="19.5" customHeight="1">
      <c r="A580" s="109"/>
      <c r="B580" s="113"/>
      <c r="C580" s="113"/>
      <c r="D580" s="113"/>
      <c r="E580" s="114"/>
      <c r="F580" s="114"/>
      <c r="G580" s="115"/>
      <c r="H580" s="116"/>
      <c r="I580" s="116"/>
      <c r="J580" s="115"/>
      <c r="M580" s="62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  <c r="AU580" s="61"/>
      <c r="AV580" s="61"/>
      <c r="AW580" s="61"/>
      <c r="AX580" s="61"/>
      <c r="AY580" s="61"/>
      <c r="AZ580" s="61"/>
      <c r="BA580" s="61"/>
      <c r="BB580" s="61"/>
      <c r="BC580" s="61"/>
      <c r="BD580" s="61"/>
      <c r="BE580" s="61"/>
      <c r="BF580" s="61"/>
      <c r="BG580" s="61"/>
      <c r="BH580" s="61"/>
      <c r="BI580" s="61"/>
    </row>
    <row r="581" spans="1:61" ht="19.5" customHeight="1">
      <c r="A581" s="109"/>
      <c r="B581" s="113"/>
      <c r="C581" s="113"/>
      <c r="D581" s="113"/>
      <c r="E581" s="114"/>
      <c r="F581" s="114"/>
      <c r="G581" s="115"/>
      <c r="H581" s="116"/>
      <c r="I581" s="116"/>
      <c r="J581" s="115"/>
      <c r="M581" s="62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  <c r="AU581" s="61"/>
      <c r="AV581" s="61"/>
      <c r="AW581" s="61"/>
      <c r="AX581" s="61"/>
      <c r="AY581" s="61"/>
      <c r="AZ581" s="61"/>
      <c r="BA581" s="61"/>
      <c r="BB581" s="61"/>
      <c r="BC581" s="61"/>
      <c r="BD581" s="61"/>
      <c r="BE581" s="61"/>
      <c r="BF581" s="61"/>
      <c r="BG581" s="61"/>
      <c r="BH581" s="61"/>
      <c r="BI581" s="61"/>
    </row>
    <row r="582" spans="1:20" ht="19.5" customHeight="1">
      <c r="A582" s="109"/>
      <c r="B582" s="113"/>
      <c r="C582" s="113"/>
      <c r="D582" s="113"/>
      <c r="E582" s="114"/>
      <c r="F582" s="114"/>
      <c r="G582" s="115"/>
      <c r="H582" s="116"/>
      <c r="I582" s="116"/>
      <c r="J582" s="115"/>
      <c r="M582" s="62"/>
      <c r="T582" s="61"/>
    </row>
    <row r="583" spans="1:61" ht="19.5" customHeight="1">
      <c r="A583" s="109"/>
      <c r="B583" s="113"/>
      <c r="C583" s="113"/>
      <c r="D583" s="113"/>
      <c r="E583" s="114"/>
      <c r="F583" s="114"/>
      <c r="G583" s="115"/>
      <c r="H583" s="116"/>
      <c r="I583" s="116"/>
      <c r="J583" s="115"/>
      <c r="M583" s="62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1"/>
      <c r="AV583" s="61"/>
      <c r="AW583" s="61"/>
      <c r="AX583" s="61"/>
      <c r="AY583" s="61"/>
      <c r="AZ583" s="61"/>
      <c r="BA583" s="61"/>
      <c r="BB583" s="61"/>
      <c r="BC583" s="61"/>
      <c r="BD583" s="61"/>
      <c r="BE583" s="61"/>
      <c r="BF583" s="61"/>
      <c r="BG583" s="61"/>
      <c r="BH583" s="61"/>
      <c r="BI583" s="61"/>
    </row>
    <row r="584" spans="1:61" ht="19.5" customHeight="1">
      <c r="A584" s="109"/>
      <c r="B584" s="113"/>
      <c r="C584" s="113"/>
      <c r="D584" s="113"/>
      <c r="E584" s="114"/>
      <c r="F584" s="114"/>
      <c r="G584" s="115"/>
      <c r="H584" s="116"/>
      <c r="I584" s="116"/>
      <c r="J584" s="115"/>
      <c r="M584" s="62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  <c r="AU584" s="61"/>
      <c r="AV584" s="61"/>
      <c r="AW584" s="61"/>
      <c r="AX584" s="61"/>
      <c r="AY584" s="61"/>
      <c r="AZ584" s="61"/>
      <c r="BA584" s="61"/>
      <c r="BB584" s="61"/>
      <c r="BC584" s="61"/>
      <c r="BD584" s="61"/>
      <c r="BE584" s="61"/>
      <c r="BF584" s="61"/>
      <c r="BG584" s="61"/>
      <c r="BH584" s="61"/>
      <c r="BI584" s="61"/>
    </row>
    <row r="585" spans="1:61" ht="19.5" customHeight="1">
      <c r="A585" s="109"/>
      <c r="B585" s="113"/>
      <c r="C585" s="113"/>
      <c r="D585" s="113"/>
      <c r="E585" s="114"/>
      <c r="F585" s="114"/>
      <c r="G585" s="115"/>
      <c r="H585" s="116"/>
      <c r="I585" s="116"/>
      <c r="J585" s="115"/>
      <c r="M585" s="62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  <c r="AU585" s="61"/>
      <c r="AV585" s="61"/>
      <c r="AW585" s="61"/>
      <c r="AX585" s="61"/>
      <c r="AY585" s="61"/>
      <c r="AZ585" s="61"/>
      <c r="BA585" s="61"/>
      <c r="BB585" s="61"/>
      <c r="BC585" s="61"/>
      <c r="BD585" s="61"/>
      <c r="BE585" s="61"/>
      <c r="BF585" s="61"/>
      <c r="BG585" s="61"/>
      <c r="BH585" s="61"/>
      <c r="BI585" s="61"/>
    </row>
    <row r="586" spans="1:61" ht="19.5" customHeight="1">
      <c r="A586" s="109"/>
      <c r="B586" s="113"/>
      <c r="C586" s="113"/>
      <c r="D586" s="113"/>
      <c r="E586" s="114"/>
      <c r="F586" s="114"/>
      <c r="G586" s="115"/>
      <c r="H586" s="116"/>
      <c r="I586" s="116"/>
      <c r="J586" s="115"/>
      <c r="M586" s="62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  <c r="AU586" s="61"/>
      <c r="AV586" s="61"/>
      <c r="AW586" s="61"/>
      <c r="AX586" s="61"/>
      <c r="AY586" s="61"/>
      <c r="AZ586" s="61"/>
      <c r="BA586" s="61"/>
      <c r="BB586" s="61"/>
      <c r="BC586" s="61"/>
      <c r="BD586" s="61"/>
      <c r="BE586" s="61"/>
      <c r="BF586" s="61"/>
      <c r="BG586" s="61"/>
      <c r="BH586" s="61"/>
      <c r="BI586" s="61"/>
    </row>
    <row r="587" spans="1:61" ht="19.5" customHeight="1">
      <c r="A587" s="109"/>
      <c r="B587" s="113"/>
      <c r="C587" s="113"/>
      <c r="D587" s="113"/>
      <c r="E587" s="114"/>
      <c r="F587" s="114"/>
      <c r="G587" s="115"/>
      <c r="H587" s="116"/>
      <c r="I587" s="116"/>
      <c r="J587" s="115"/>
      <c r="M587" s="62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  <c r="AU587" s="61"/>
      <c r="AV587" s="61"/>
      <c r="AW587" s="61"/>
      <c r="AX587" s="61"/>
      <c r="AY587" s="61"/>
      <c r="AZ587" s="61"/>
      <c r="BA587" s="61"/>
      <c r="BB587" s="61"/>
      <c r="BC587" s="61"/>
      <c r="BD587" s="61"/>
      <c r="BE587" s="61"/>
      <c r="BF587" s="61"/>
      <c r="BG587" s="61"/>
      <c r="BH587" s="61"/>
      <c r="BI587" s="61"/>
    </row>
    <row r="588" spans="1:61" ht="19.5" customHeight="1">
      <c r="A588" s="109"/>
      <c r="B588" s="113"/>
      <c r="C588" s="113"/>
      <c r="D588" s="113"/>
      <c r="E588" s="114"/>
      <c r="F588" s="114"/>
      <c r="G588" s="115"/>
      <c r="H588" s="116"/>
      <c r="I588" s="116"/>
      <c r="J588" s="115"/>
      <c r="M588" s="62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  <c r="AU588" s="61"/>
      <c r="AV588" s="61"/>
      <c r="AW588" s="61"/>
      <c r="AX588" s="61"/>
      <c r="AY588" s="61"/>
      <c r="AZ588" s="61"/>
      <c r="BA588" s="61"/>
      <c r="BB588" s="61"/>
      <c r="BC588" s="61"/>
      <c r="BD588" s="61"/>
      <c r="BE588" s="61"/>
      <c r="BF588" s="61"/>
      <c r="BG588" s="61"/>
      <c r="BH588" s="61"/>
      <c r="BI588" s="61"/>
    </row>
    <row r="589" spans="1:61" ht="19.5" customHeight="1">
      <c r="A589" s="109"/>
      <c r="B589" s="113"/>
      <c r="C589" s="113"/>
      <c r="D589" s="113"/>
      <c r="E589" s="114"/>
      <c r="F589" s="114"/>
      <c r="G589" s="115"/>
      <c r="H589" s="116"/>
      <c r="I589" s="116"/>
      <c r="J589" s="115"/>
      <c r="M589" s="62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  <c r="AU589" s="61"/>
      <c r="AV589" s="61"/>
      <c r="AW589" s="61"/>
      <c r="AX589" s="61"/>
      <c r="AY589" s="61"/>
      <c r="AZ589" s="61"/>
      <c r="BA589" s="61"/>
      <c r="BB589" s="61"/>
      <c r="BC589" s="61"/>
      <c r="BD589" s="61"/>
      <c r="BE589" s="61"/>
      <c r="BF589" s="61"/>
      <c r="BG589" s="61"/>
      <c r="BH589" s="61"/>
      <c r="BI589" s="61"/>
    </row>
    <row r="590" spans="1:61" ht="19.5" customHeight="1">
      <c r="A590" s="109"/>
      <c r="B590" s="113"/>
      <c r="C590" s="113"/>
      <c r="D590" s="113"/>
      <c r="E590" s="114"/>
      <c r="F590" s="114"/>
      <c r="G590" s="115"/>
      <c r="H590" s="116"/>
      <c r="I590" s="116"/>
      <c r="J590" s="115"/>
      <c r="M590" s="62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  <c r="AU590" s="61"/>
      <c r="AV590" s="61"/>
      <c r="AW590" s="61"/>
      <c r="AX590" s="61"/>
      <c r="AY590" s="61"/>
      <c r="AZ590" s="61"/>
      <c r="BA590" s="61"/>
      <c r="BB590" s="61"/>
      <c r="BC590" s="61"/>
      <c r="BD590" s="61"/>
      <c r="BE590" s="61"/>
      <c r="BF590" s="61"/>
      <c r="BG590" s="61"/>
      <c r="BH590" s="61"/>
      <c r="BI590" s="61"/>
    </row>
    <row r="591" spans="1:61" ht="19.5" customHeight="1">
      <c r="A591" s="109"/>
      <c r="B591" s="113"/>
      <c r="C591" s="113"/>
      <c r="D591" s="113"/>
      <c r="E591" s="114"/>
      <c r="F591" s="114"/>
      <c r="G591" s="115"/>
      <c r="H591" s="116"/>
      <c r="I591" s="116"/>
      <c r="J591" s="115"/>
      <c r="M591" s="62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  <c r="AU591" s="61"/>
      <c r="AV591" s="61"/>
      <c r="AW591" s="61"/>
      <c r="AX591" s="61"/>
      <c r="AY591" s="61"/>
      <c r="AZ591" s="61"/>
      <c r="BA591" s="61"/>
      <c r="BB591" s="61"/>
      <c r="BC591" s="61"/>
      <c r="BD591" s="61"/>
      <c r="BE591" s="61"/>
      <c r="BF591" s="61"/>
      <c r="BG591" s="61"/>
      <c r="BH591" s="61"/>
      <c r="BI591" s="61"/>
    </row>
    <row r="592" spans="1:61" ht="19.5" customHeight="1">
      <c r="A592" s="109"/>
      <c r="B592" s="113"/>
      <c r="C592" s="113"/>
      <c r="D592" s="113"/>
      <c r="E592" s="114"/>
      <c r="F592" s="114"/>
      <c r="G592" s="115"/>
      <c r="H592" s="116"/>
      <c r="I592" s="116"/>
      <c r="J592" s="115"/>
      <c r="M592" s="62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  <c r="AU592" s="61"/>
      <c r="AV592" s="61"/>
      <c r="AW592" s="61"/>
      <c r="AX592" s="61"/>
      <c r="AY592" s="61"/>
      <c r="AZ592" s="61"/>
      <c r="BA592" s="61"/>
      <c r="BB592" s="61"/>
      <c r="BC592" s="61"/>
      <c r="BD592" s="61"/>
      <c r="BE592" s="61"/>
      <c r="BF592" s="61"/>
      <c r="BG592" s="61"/>
      <c r="BH592" s="61"/>
      <c r="BI592" s="61"/>
    </row>
    <row r="593" spans="1:61" ht="19.5" customHeight="1">
      <c r="A593" s="109"/>
      <c r="B593" s="113"/>
      <c r="C593" s="113"/>
      <c r="D593" s="113"/>
      <c r="E593" s="114"/>
      <c r="F593" s="114"/>
      <c r="G593" s="115"/>
      <c r="H593" s="116"/>
      <c r="I593" s="116"/>
      <c r="J593" s="115"/>
      <c r="M593" s="62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  <c r="AU593" s="61"/>
      <c r="AV593" s="61"/>
      <c r="AW593" s="61"/>
      <c r="AX593" s="61"/>
      <c r="AY593" s="61"/>
      <c r="AZ593" s="61"/>
      <c r="BA593" s="61"/>
      <c r="BB593" s="61"/>
      <c r="BC593" s="61"/>
      <c r="BD593" s="61"/>
      <c r="BE593" s="61"/>
      <c r="BF593" s="61"/>
      <c r="BG593" s="61"/>
      <c r="BH593" s="61"/>
      <c r="BI593" s="61"/>
    </row>
    <row r="594" spans="1:61" ht="19.5" customHeight="1">
      <c r="A594" s="109"/>
      <c r="B594" s="113"/>
      <c r="C594" s="113"/>
      <c r="D594" s="113"/>
      <c r="E594" s="114"/>
      <c r="F594" s="114"/>
      <c r="G594" s="115"/>
      <c r="H594" s="116"/>
      <c r="I594" s="116"/>
      <c r="J594" s="115"/>
      <c r="M594" s="62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  <c r="AU594" s="61"/>
      <c r="AV594" s="61"/>
      <c r="AW594" s="61"/>
      <c r="AX594" s="61"/>
      <c r="AY594" s="61"/>
      <c r="AZ594" s="61"/>
      <c r="BA594" s="61"/>
      <c r="BB594" s="61"/>
      <c r="BC594" s="61"/>
      <c r="BD594" s="61"/>
      <c r="BE594" s="61"/>
      <c r="BF594" s="61"/>
      <c r="BG594" s="61"/>
      <c r="BH594" s="61"/>
      <c r="BI594" s="61"/>
    </row>
    <row r="595" spans="1:20" ht="19.5" customHeight="1">
      <c r="A595" s="109"/>
      <c r="B595" s="113"/>
      <c r="C595" s="113"/>
      <c r="D595" s="113"/>
      <c r="E595" s="114"/>
      <c r="F595" s="114"/>
      <c r="G595" s="115"/>
      <c r="H595" s="116"/>
      <c r="I595" s="116"/>
      <c r="J595" s="115"/>
      <c r="M595" s="62"/>
      <c r="T595" s="61"/>
    </row>
    <row r="596" spans="1:61" ht="19.5" customHeight="1">
      <c r="A596" s="109"/>
      <c r="B596" s="113"/>
      <c r="C596" s="113"/>
      <c r="D596" s="113"/>
      <c r="E596" s="114"/>
      <c r="F596" s="114"/>
      <c r="G596" s="115"/>
      <c r="H596" s="116"/>
      <c r="I596" s="116"/>
      <c r="J596" s="115"/>
      <c r="M596" s="62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  <c r="AU596" s="61"/>
      <c r="AV596" s="61"/>
      <c r="AW596" s="61"/>
      <c r="AX596" s="61"/>
      <c r="AY596" s="61"/>
      <c r="AZ596" s="61"/>
      <c r="BA596" s="61"/>
      <c r="BB596" s="61"/>
      <c r="BC596" s="61"/>
      <c r="BD596" s="61"/>
      <c r="BE596" s="61"/>
      <c r="BF596" s="61"/>
      <c r="BG596" s="61"/>
      <c r="BH596" s="61"/>
      <c r="BI596" s="61"/>
    </row>
    <row r="597" spans="1:61" ht="19.5" customHeight="1">
      <c r="A597" s="109"/>
      <c r="B597" s="113"/>
      <c r="C597" s="113"/>
      <c r="D597" s="113"/>
      <c r="E597" s="114"/>
      <c r="F597" s="114"/>
      <c r="G597" s="115"/>
      <c r="H597" s="116"/>
      <c r="I597" s="116"/>
      <c r="J597" s="115"/>
      <c r="M597" s="62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  <c r="AU597" s="61"/>
      <c r="AV597" s="61"/>
      <c r="AW597" s="61"/>
      <c r="AX597" s="61"/>
      <c r="AY597" s="61"/>
      <c r="AZ597" s="61"/>
      <c r="BA597" s="61"/>
      <c r="BB597" s="61"/>
      <c r="BC597" s="61"/>
      <c r="BD597" s="61"/>
      <c r="BE597" s="61"/>
      <c r="BF597" s="61"/>
      <c r="BG597" s="61"/>
      <c r="BH597" s="61"/>
      <c r="BI597" s="61"/>
    </row>
    <row r="598" spans="1:61" ht="19.5" customHeight="1">
      <c r="A598" s="109"/>
      <c r="B598" s="113"/>
      <c r="C598" s="113"/>
      <c r="D598" s="113"/>
      <c r="E598" s="114"/>
      <c r="F598" s="114"/>
      <c r="G598" s="115"/>
      <c r="H598" s="116"/>
      <c r="I598" s="116"/>
      <c r="J598" s="115"/>
      <c r="M598" s="62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  <c r="AU598" s="61"/>
      <c r="AV598" s="61"/>
      <c r="AW598" s="61"/>
      <c r="AX598" s="61"/>
      <c r="AY598" s="61"/>
      <c r="AZ598" s="61"/>
      <c r="BA598" s="61"/>
      <c r="BB598" s="61"/>
      <c r="BC598" s="61"/>
      <c r="BD598" s="61"/>
      <c r="BE598" s="61"/>
      <c r="BF598" s="61"/>
      <c r="BG598" s="61"/>
      <c r="BH598" s="61"/>
      <c r="BI598" s="61"/>
    </row>
    <row r="599" spans="1:61" ht="19.5" customHeight="1">
      <c r="A599" s="109"/>
      <c r="B599" s="113"/>
      <c r="C599" s="113"/>
      <c r="D599" s="113"/>
      <c r="E599" s="114"/>
      <c r="F599" s="114"/>
      <c r="G599" s="115"/>
      <c r="H599" s="116"/>
      <c r="I599" s="116"/>
      <c r="J599" s="115"/>
      <c r="M599" s="62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  <c r="AU599" s="61"/>
      <c r="AV599" s="61"/>
      <c r="AW599" s="61"/>
      <c r="AX599" s="61"/>
      <c r="AY599" s="61"/>
      <c r="AZ599" s="61"/>
      <c r="BA599" s="61"/>
      <c r="BB599" s="61"/>
      <c r="BC599" s="61"/>
      <c r="BD599" s="61"/>
      <c r="BE599" s="61"/>
      <c r="BF599" s="61"/>
      <c r="BG599" s="61"/>
      <c r="BH599" s="61"/>
      <c r="BI599" s="61"/>
    </row>
    <row r="600" spans="1:61" ht="19.5" customHeight="1">
      <c r="A600" s="109"/>
      <c r="B600" s="113"/>
      <c r="C600" s="113"/>
      <c r="D600" s="113"/>
      <c r="E600" s="114"/>
      <c r="F600" s="114"/>
      <c r="G600" s="115"/>
      <c r="H600" s="116"/>
      <c r="I600" s="116"/>
      <c r="J600" s="115"/>
      <c r="M600" s="62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  <c r="AU600" s="61"/>
      <c r="AV600" s="61"/>
      <c r="AW600" s="61"/>
      <c r="AX600" s="61"/>
      <c r="AY600" s="61"/>
      <c r="AZ600" s="61"/>
      <c r="BA600" s="61"/>
      <c r="BB600" s="61"/>
      <c r="BC600" s="61"/>
      <c r="BD600" s="61"/>
      <c r="BE600" s="61"/>
      <c r="BF600" s="61"/>
      <c r="BG600" s="61"/>
      <c r="BH600" s="61"/>
      <c r="BI600" s="61"/>
    </row>
    <row r="601" spans="1:61" ht="19.5" customHeight="1">
      <c r="A601" s="109"/>
      <c r="B601" s="113"/>
      <c r="C601" s="113"/>
      <c r="D601" s="113"/>
      <c r="E601" s="114"/>
      <c r="F601" s="114"/>
      <c r="G601" s="115"/>
      <c r="H601" s="116"/>
      <c r="I601" s="116"/>
      <c r="J601" s="115"/>
      <c r="M601" s="62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  <c r="AU601" s="61"/>
      <c r="AV601" s="61"/>
      <c r="AW601" s="61"/>
      <c r="AX601" s="61"/>
      <c r="AY601" s="61"/>
      <c r="AZ601" s="61"/>
      <c r="BA601" s="61"/>
      <c r="BB601" s="61"/>
      <c r="BC601" s="61"/>
      <c r="BD601" s="61"/>
      <c r="BE601" s="61"/>
      <c r="BF601" s="61"/>
      <c r="BG601" s="61"/>
      <c r="BH601" s="61"/>
      <c r="BI601" s="61"/>
    </row>
    <row r="602" spans="1:61" ht="19.5" customHeight="1">
      <c r="A602" s="109"/>
      <c r="B602" s="113"/>
      <c r="C602" s="113"/>
      <c r="D602" s="113"/>
      <c r="E602" s="114"/>
      <c r="F602" s="114"/>
      <c r="G602" s="115"/>
      <c r="H602" s="116"/>
      <c r="I602" s="116"/>
      <c r="J602" s="115"/>
      <c r="M602" s="62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  <c r="AU602" s="61"/>
      <c r="AV602" s="61"/>
      <c r="AW602" s="61"/>
      <c r="AX602" s="61"/>
      <c r="AY602" s="61"/>
      <c r="AZ602" s="61"/>
      <c r="BA602" s="61"/>
      <c r="BB602" s="61"/>
      <c r="BC602" s="61"/>
      <c r="BD602" s="61"/>
      <c r="BE602" s="61"/>
      <c r="BF602" s="61"/>
      <c r="BG602" s="61"/>
      <c r="BH602" s="61"/>
      <c r="BI602" s="61"/>
    </row>
    <row r="603" spans="1:61" ht="19.5" customHeight="1">
      <c r="A603" s="109"/>
      <c r="B603" s="113"/>
      <c r="C603" s="113"/>
      <c r="D603" s="113"/>
      <c r="E603" s="114"/>
      <c r="F603" s="114"/>
      <c r="G603" s="115"/>
      <c r="H603" s="116"/>
      <c r="I603" s="116"/>
      <c r="J603" s="115"/>
      <c r="M603" s="62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  <c r="AU603" s="61"/>
      <c r="AV603" s="61"/>
      <c r="AW603" s="61"/>
      <c r="AX603" s="61"/>
      <c r="AY603" s="61"/>
      <c r="AZ603" s="61"/>
      <c r="BA603" s="61"/>
      <c r="BB603" s="61"/>
      <c r="BC603" s="61"/>
      <c r="BD603" s="61"/>
      <c r="BE603" s="61"/>
      <c r="BF603" s="61"/>
      <c r="BG603" s="61"/>
      <c r="BH603" s="61"/>
      <c r="BI603" s="61"/>
    </row>
    <row r="604" spans="1:61" ht="19.5" customHeight="1">
      <c r="A604" s="109"/>
      <c r="B604" s="113"/>
      <c r="C604" s="113"/>
      <c r="D604" s="113"/>
      <c r="E604" s="114"/>
      <c r="F604" s="114"/>
      <c r="G604" s="115"/>
      <c r="H604" s="116"/>
      <c r="I604" s="116"/>
      <c r="J604" s="115"/>
      <c r="M604" s="62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  <c r="AU604" s="61"/>
      <c r="AV604" s="61"/>
      <c r="AW604" s="61"/>
      <c r="AX604" s="61"/>
      <c r="AY604" s="61"/>
      <c r="AZ604" s="61"/>
      <c r="BA604" s="61"/>
      <c r="BB604" s="61"/>
      <c r="BC604" s="61"/>
      <c r="BD604" s="61"/>
      <c r="BE604" s="61"/>
      <c r="BF604" s="61"/>
      <c r="BG604" s="61"/>
      <c r="BH604" s="61"/>
      <c r="BI604" s="61"/>
    </row>
    <row r="605" spans="1:61" ht="19.5" customHeight="1">
      <c r="A605" s="109"/>
      <c r="B605" s="113"/>
      <c r="C605" s="113"/>
      <c r="D605" s="113"/>
      <c r="E605" s="114"/>
      <c r="F605" s="114"/>
      <c r="G605" s="115"/>
      <c r="H605" s="116"/>
      <c r="I605" s="116"/>
      <c r="J605" s="115"/>
      <c r="M605" s="62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  <c r="AU605" s="61"/>
      <c r="AV605" s="61"/>
      <c r="AW605" s="61"/>
      <c r="AX605" s="61"/>
      <c r="AY605" s="61"/>
      <c r="AZ605" s="61"/>
      <c r="BA605" s="61"/>
      <c r="BB605" s="61"/>
      <c r="BC605" s="61"/>
      <c r="BD605" s="61"/>
      <c r="BE605" s="61"/>
      <c r="BF605" s="61"/>
      <c r="BG605" s="61"/>
      <c r="BH605" s="61"/>
      <c r="BI605" s="61"/>
    </row>
    <row r="606" spans="1:61" ht="19.5" customHeight="1">
      <c r="A606" s="109"/>
      <c r="B606" s="113"/>
      <c r="C606" s="113"/>
      <c r="D606" s="113"/>
      <c r="E606" s="114"/>
      <c r="F606" s="114"/>
      <c r="G606" s="115"/>
      <c r="H606" s="116"/>
      <c r="I606" s="116"/>
      <c r="J606" s="115"/>
      <c r="M606" s="62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  <c r="AU606" s="61"/>
      <c r="AV606" s="61"/>
      <c r="AW606" s="61"/>
      <c r="AX606" s="61"/>
      <c r="AY606" s="61"/>
      <c r="AZ606" s="61"/>
      <c r="BA606" s="61"/>
      <c r="BB606" s="61"/>
      <c r="BC606" s="61"/>
      <c r="BD606" s="61"/>
      <c r="BE606" s="61"/>
      <c r="BF606" s="61"/>
      <c r="BG606" s="61"/>
      <c r="BH606" s="61"/>
      <c r="BI606" s="61"/>
    </row>
    <row r="607" spans="1:61" ht="19.5" customHeight="1">
      <c r="A607" s="109"/>
      <c r="B607" s="113"/>
      <c r="C607" s="113"/>
      <c r="D607" s="113"/>
      <c r="E607" s="114"/>
      <c r="F607" s="114"/>
      <c r="G607" s="115"/>
      <c r="H607" s="116"/>
      <c r="I607" s="116"/>
      <c r="J607" s="115"/>
      <c r="M607" s="62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  <c r="AU607" s="61"/>
      <c r="AV607" s="61"/>
      <c r="AW607" s="61"/>
      <c r="AX607" s="61"/>
      <c r="AY607" s="61"/>
      <c r="AZ607" s="61"/>
      <c r="BA607" s="61"/>
      <c r="BB607" s="61"/>
      <c r="BC607" s="61"/>
      <c r="BD607" s="61"/>
      <c r="BE607" s="61"/>
      <c r="BF607" s="61"/>
      <c r="BG607" s="61"/>
      <c r="BH607" s="61"/>
      <c r="BI607" s="61"/>
    </row>
    <row r="608" spans="1:61" ht="19.5" customHeight="1">
      <c r="A608" s="109"/>
      <c r="B608" s="113"/>
      <c r="C608" s="113"/>
      <c r="D608" s="113"/>
      <c r="E608" s="114"/>
      <c r="F608" s="114"/>
      <c r="G608" s="115"/>
      <c r="H608" s="116"/>
      <c r="I608" s="116"/>
      <c r="J608" s="115"/>
      <c r="M608" s="62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  <c r="AU608" s="61"/>
      <c r="AV608" s="61"/>
      <c r="AW608" s="61"/>
      <c r="AX608" s="61"/>
      <c r="AY608" s="61"/>
      <c r="AZ608" s="61"/>
      <c r="BA608" s="61"/>
      <c r="BB608" s="61"/>
      <c r="BC608" s="61"/>
      <c r="BD608" s="61"/>
      <c r="BE608" s="61"/>
      <c r="BF608" s="61"/>
      <c r="BG608" s="61"/>
      <c r="BH608" s="61"/>
      <c r="BI608" s="61"/>
    </row>
    <row r="609" spans="1:61" ht="19.5" customHeight="1">
      <c r="A609" s="109"/>
      <c r="B609" s="113"/>
      <c r="C609" s="113"/>
      <c r="D609" s="113"/>
      <c r="E609" s="114"/>
      <c r="F609" s="114"/>
      <c r="G609" s="115"/>
      <c r="H609" s="116"/>
      <c r="I609" s="116"/>
      <c r="J609" s="115"/>
      <c r="M609" s="62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  <c r="AU609" s="61"/>
      <c r="AV609" s="61"/>
      <c r="AW609" s="61"/>
      <c r="AX609" s="61"/>
      <c r="AY609" s="61"/>
      <c r="AZ609" s="61"/>
      <c r="BA609" s="61"/>
      <c r="BB609" s="61"/>
      <c r="BC609" s="61"/>
      <c r="BD609" s="61"/>
      <c r="BE609" s="61"/>
      <c r="BF609" s="61"/>
      <c r="BG609" s="61"/>
      <c r="BH609" s="61"/>
      <c r="BI609" s="61"/>
    </row>
    <row r="610" spans="1:61" ht="19.5" customHeight="1">
      <c r="A610" s="109"/>
      <c r="B610" s="113"/>
      <c r="C610" s="113"/>
      <c r="D610" s="113"/>
      <c r="E610" s="114"/>
      <c r="F610" s="114"/>
      <c r="G610" s="115"/>
      <c r="H610" s="116"/>
      <c r="I610" s="116"/>
      <c r="J610" s="115"/>
      <c r="M610" s="62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  <c r="AU610" s="61"/>
      <c r="AV610" s="61"/>
      <c r="AW610" s="61"/>
      <c r="AX610" s="61"/>
      <c r="AY610" s="61"/>
      <c r="AZ610" s="61"/>
      <c r="BA610" s="61"/>
      <c r="BB610" s="61"/>
      <c r="BC610" s="61"/>
      <c r="BD610" s="61"/>
      <c r="BE610" s="61"/>
      <c r="BF610" s="61"/>
      <c r="BG610" s="61"/>
      <c r="BH610" s="61"/>
      <c r="BI610" s="61"/>
    </row>
    <row r="611" spans="1:61" ht="19.5" customHeight="1">
      <c r="A611" s="109"/>
      <c r="B611" s="113"/>
      <c r="C611" s="113"/>
      <c r="D611" s="113"/>
      <c r="E611" s="114"/>
      <c r="F611" s="114"/>
      <c r="G611" s="115"/>
      <c r="H611" s="116"/>
      <c r="I611" s="116"/>
      <c r="J611" s="115"/>
      <c r="M611" s="62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  <c r="AU611" s="61"/>
      <c r="AV611" s="61"/>
      <c r="AW611" s="61"/>
      <c r="AX611" s="61"/>
      <c r="AY611" s="61"/>
      <c r="AZ611" s="61"/>
      <c r="BA611" s="61"/>
      <c r="BB611" s="61"/>
      <c r="BC611" s="61"/>
      <c r="BD611" s="61"/>
      <c r="BE611" s="61"/>
      <c r="BF611" s="61"/>
      <c r="BG611" s="61"/>
      <c r="BH611" s="61"/>
      <c r="BI611" s="61"/>
    </row>
    <row r="612" spans="1:61" ht="19.5" customHeight="1">
      <c r="A612" s="109"/>
      <c r="B612" s="113"/>
      <c r="C612" s="113"/>
      <c r="D612" s="113"/>
      <c r="E612" s="114"/>
      <c r="F612" s="114"/>
      <c r="G612" s="115"/>
      <c r="H612" s="116"/>
      <c r="I612" s="116"/>
      <c r="J612" s="115"/>
      <c r="M612" s="62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  <c r="AU612" s="61"/>
      <c r="AV612" s="61"/>
      <c r="AW612" s="61"/>
      <c r="AX612" s="61"/>
      <c r="AY612" s="61"/>
      <c r="AZ612" s="61"/>
      <c r="BA612" s="61"/>
      <c r="BB612" s="61"/>
      <c r="BC612" s="61"/>
      <c r="BD612" s="61"/>
      <c r="BE612" s="61"/>
      <c r="BF612" s="61"/>
      <c r="BG612" s="61"/>
      <c r="BH612" s="61"/>
      <c r="BI612" s="61"/>
    </row>
    <row r="613" spans="1:61" ht="19.5" customHeight="1">
      <c r="A613" s="109"/>
      <c r="B613" s="113"/>
      <c r="C613" s="113"/>
      <c r="D613" s="113"/>
      <c r="E613" s="114"/>
      <c r="F613" s="114"/>
      <c r="G613" s="115"/>
      <c r="H613" s="116"/>
      <c r="I613" s="116"/>
      <c r="J613" s="115"/>
      <c r="M613" s="62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  <c r="AU613" s="61"/>
      <c r="AV613" s="61"/>
      <c r="AW613" s="61"/>
      <c r="AX613" s="61"/>
      <c r="AY613" s="61"/>
      <c r="AZ613" s="61"/>
      <c r="BA613" s="61"/>
      <c r="BB613" s="61"/>
      <c r="BC613" s="61"/>
      <c r="BD613" s="61"/>
      <c r="BE613" s="61"/>
      <c r="BF613" s="61"/>
      <c r="BG613" s="61"/>
      <c r="BH613" s="61"/>
      <c r="BI613" s="61"/>
    </row>
    <row r="614" spans="1:61" ht="19.5" customHeight="1">
      <c r="A614" s="109"/>
      <c r="B614" s="113"/>
      <c r="C614" s="113"/>
      <c r="D614" s="113"/>
      <c r="E614" s="114"/>
      <c r="F614" s="114"/>
      <c r="G614" s="115"/>
      <c r="H614" s="116"/>
      <c r="I614" s="116"/>
      <c r="J614" s="115"/>
      <c r="M614" s="62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  <c r="AU614" s="61"/>
      <c r="AV614" s="61"/>
      <c r="AW614" s="61"/>
      <c r="AX614" s="61"/>
      <c r="AY614" s="61"/>
      <c r="AZ614" s="61"/>
      <c r="BA614" s="61"/>
      <c r="BB614" s="61"/>
      <c r="BC614" s="61"/>
      <c r="BD614" s="61"/>
      <c r="BE614" s="61"/>
      <c r="BF614" s="61"/>
      <c r="BG614" s="61"/>
      <c r="BH614" s="61"/>
      <c r="BI614" s="61"/>
    </row>
    <row r="615" spans="1:61" ht="19.5" customHeight="1">
      <c r="A615" s="109"/>
      <c r="B615" s="113"/>
      <c r="C615" s="113"/>
      <c r="D615" s="113"/>
      <c r="E615" s="114"/>
      <c r="F615" s="114"/>
      <c r="G615" s="115"/>
      <c r="H615" s="116"/>
      <c r="I615" s="116"/>
      <c r="J615" s="115"/>
      <c r="M615" s="62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  <c r="AU615" s="61"/>
      <c r="AV615" s="61"/>
      <c r="AW615" s="61"/>
      <c r="AX615" s="61"/>
      <c r="AY615" s="61"/>
      <c r="AZ615" s="61"/>
      <c r="BA615" s="61"/>
      <c r="BB615" s="61"/>
      <c r="BC615" s="61"/>
      <c r="BD615" s="61"/>
      <c r="BE615" s="61"/>
      <c r="BF615" s="61"/>
      <c r="BG615" s="61"/>
      <c r="BH615" s="61"/>
      <c r="BI615" s="61"/>
    </row>
    <row r="616" spans="1:61" ht="19.5" customHeight="1">
      <c r="A616" s="109"/>
      <c r="B616" s="113"/>
      <c r="C616" s="113"/>
      <c r="D616" s="113"/>
      <c r="E616" s="114"/>
      <c r="F616" s="114"/>
      <c r="G616" s="115"/>
      <c r="H616" s="116"/>
      <c r="I616" s="116"/>
      <c r="J616" s="115"/>
      <c r="M616" s="62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  <c r="AU616" s="61"/>
      <c r="AV616" s="61"/>
      <c r="AW616" s="61"/>
      <c r="AX616" s="61"/>
      <c r="AY616" s="61"/>
      <c r="AZ616" s="61"/>
      <c r="BA616" s="61"/>
      <c r="BB616" s="61"/>
      <c r="BC616" s="61"/>
      <c r="BD616" s="61"/>
      <c r="BE616" s="61"/>
      <c r="BF616" s="61"/>
      <c r="BG616" s="61"/>
      <c r="BH616" s="61"/>
      <c r="BI616" s="61"/>
    </row>
    <row r="617" spans="1:61" ht="19.5" customHeight="1">
      <c r="A617" s="109"/>
      <c r="B617" s="113"/>
      <c r="C617" s="113"/>
      <c r="D617" s="113"/>
      <c r="E617" s="114"/>
      <c r="F617" s="114"/>
      <c r="G617" s="115"/>
      <c r="H617" s="116"/>
      <c r="I617" s="116"/>
      <c r="J617" s="115"/>
      <c r="M617" s="62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  <c r="AU617" s="61"/>
      <c r="AV617" s="61"/>
      <c r="AW617" s="61"/>
      <c r="AX617" s="61"/>
      <c r="AY617" s="61"/>
      <c r="AZ617" s="61"/>
      <c r="BA617" s="61"/>
      <c r="BB617" s="61"/>
      <c r="BC617" s="61"/>
      <c r="BD617" s="61"/>
      <c r="BE617" s="61"/>
      <c r="BF617" s="61"/>
      <c r="BG617" s="61"/>
      <c r="BH617" s="61"/>
      <c r="BI617" s="61"/>
    </row>
    <row r="618" spans="1:61" ht="19.5" customHeight="1">
      <c r="A618" s="109"/>
      <c r="B618" s="113"/>
      <c r="C618" s="113"/>
      <c r="D618" s="113"/>
      <c r="E618" s="114"/>
      <c r="F618" s="114"/>
      <c r="G618" s="115"/>
      <c r="H618" s="116"/>
      <c r="I618" s="116"/>
      <c r="J618" s="115"/>
      <c r="M618" s="62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  <c r="AU618" s="61"/>
      <c r="AV618" s="61"/>
      <c r="AW618" s="61"/>
      <c r="AX618" s="61"/>
      <c r="AY618" s="61"/>
      <c r="AZ618" s="61"/>
      <c r="BA618" s="61"/>
      <c r="BB618" s="61"/>
      <c r="BC618" s="61"/>
      <c r="BD618" s="61"/>
      <c r="BE618" s="61"/>
      <c r="BF618" s="61"/>
      <c r="BG618" s="61"/>
      <c r="BH618" s="61"/>
      <c r="BI618" s="61"/>
    </row>
    <row r="619" spans="1:61" ht="19.5" customHeight="1">
      <c r="A619" s="109"/>
      <c r="B619" s="113"/>
      <c r="C619" s="113"/>
      <c r="D619" s="113"/>
      <c r="E619" s="114"/>
      <c r="F619" s="114"/>
      <c r="G619" s="115"/>
      <c r="H619" s="116"/>
      <c r="I619" s="116"/>
      <c r="J619" s="115"/>
      <c r="M619" s="62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  <c r="AU619" s="61"/>
      <c r="AV619" s="61"/>
      <c r="AW619" s="61"/>
      <c r="AX619" s="61"/>
      <c r="AY619" s="61"/>
      <c r="AZ619" s="61"/>
      <c r="BA619" s="61"/>
      <c r="BB619" s="61"/>
      <c r="BC619" s="61"/>
      <c r="BD619" s="61"/>
      <c r="BE619" s="61"/>
      <c r="BF619" s="61"/>
      <c r="BG619" s="61"/>
      <c r="BH619" s="61"/>
      <c r="BI619" s="61"/>
    </row>
    <row r="620" spans="1:61" ht="19.5" customHeight="1">
      <c r="A620" s="109"/>
      <c r="B620" s="113"/>
      <c r="C620" s="113"/>
      <c r="D620" s="113"/>
      <c r="E620" s="114"/>
      <c r="F620" s="114"/>
      <c r="G620" s="115"/>
      <c r="H620" s="116"/>
      <c r="I620" s="116"/>
      <c r="J620" s="115"/>
      <c r="M620" s="62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  <c r="AU620" s="61"/>
      <c r="AV620" s="61"/>
      <c r="AW620" s="61"/>
      <c r="AX620" s="61"/>
      <c r="AY620" s="61"/>
      <c r="AZ620" s="61"/>
      <c r="BA620" s="61"/>
      <c r="BB620" s="61"/>
      <c r="BC620" s="61"/>
      <c r="BD620" s="61"/>
      <c r="BE620" s="61"/>
      <c r="BF620" s="61"/>
      <c r="BG620" s="61"/>
      <c r="BH620" s="61"/>
      <c r="BI620" s="61"/>
    </row>
    <row r="621" spans="1:61" ht="19.5" customHeight="1">
      <c r="A621" s="109"/>
      <c r="B621" s="113"/>
      <c r="C621" s="113"/>
      <c r="D621" s="113"/>
      <c r="E621" s="114"/>
      <c r="F621" s="114"/>
      <c r="G621" s="115"/>
      <c r="H621" s="116"/>
      <c r="I621" s="116"/>
      <c r="J621" s="115"/>
      <c r="M621" s="62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  <c r="AU621" s="61"/>
      <c r="AV621" s="61"/>
      <c r="AW621" s="61"/>
      <c r="AX621" s="61"/>
      <c r="AY621" s="61"/>
      <c r="AZ621" s="61"/>
      <c r="BA621" s="61"/>
      <c r="BB621" s="61"/>
      <c r="BC621" s="61"/>
      <c r="BD621" s="61"/>
      <c r="BE621" s="61"/>
      <c r="BF621" s="61"/>
      <c r="BG621" s="61"/>
      <c r="BH621" s="61"/>
      <c r="BI621" s="61"/>
    </row>
    <row r="622" spans="1:20" ht="19.5" customHeight="1">
      <c r="A622" s="109"/>
      <c r="B622" s="113"/>
      <c r="C622" s="113"/>
      <c r="D622" s="113"/>
      <c r="E622" s="114"/>
      <c r="F622" s="114"/>
      <c r="G622" s="115"/>
      <c r="H622" s="116"/>
      <c r="I622" s="116"/>
      <c r="J622" s="115"/>
      <c r="M622" s="62"/>
      <c r="T622" s="61"/>
    </row>
    <row r="623" spans="1:20" ht="19.5" customHeight="1">
      <c r="A623" s="109"/>
      <c r="B623" s="113"/>
      <c r="C623" s="113"/>
      <c r="D623" s="113"/>
      <c r="E623" s="114"/>
      <c r="F623" s="114"/>
      <c r="G623" s="115"/>
      <c r="H623" s="116"/>
      <c r="I623" s="116"/>
      <c r="J623" s="115"/>
      <c r="M623" s="62"/>
      <c r="Q623" s="101"/>
      <c r="T623" s="61"/>
    </row>
    <row r="624" spans="1:61" ht="19.5" customHeight="1">
      <c r="A624" s="109"/>
      <c r="B624" s="113"/>
      <c r="C624" s="113"/>
      <c r="D624" s="113"/>
      <c r="E624" s="114"/>
      <c r="F624" s="114"/>
      <c r="G624" s="115"/>
      <c r="H624" s="116"/>
      <c r="I624" s="116"/>
      <c r="J624" s="115"/>
      <c r="M624" s="62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  <c r="AU624" s="61"/>
      <c r="AV624" s="61"/>
      <c r="AW624" s="61"/>
      <c r="AX624" s="61"/>
      <c r="AY624" s="61"/>
      <c r="AZ624" s="61"/>
      <c r="BA624" s="61"/>
      <c r="BB624" s="61"/>
      <c r="BC624" s="61"/>
      <c r="BD624" s="61"/>
      <c r="BE624" s="61"/>
      <c r="BF624" s="61"/>
      <c r="BG624" s="61"/>
      <c r="BH624" s="61"/>
      <c r="BI624" s="61"/>
    </row>
    <row r="625" spans="1:61" ht="19.5" customHeight="1">
      <c r="A625" s="109"/>
      <c r="B625" s="113"/>
      <c r="C625" s="113"/>
      <c r="D625" s="113"/>
      <c r="E625" s="114"/>
      <c r="F625" s="114"/>
      <c r="G625" s="115"/>
      <c r="H625" s="116"/>
      <c r="I625" s="116"/>
      <c r="J625" s="115"/>
      <c r="M625" s="62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  <c r="AU625" s="61"/>
      <c r="AV625" s="61"/>
      <c r="AW625" s="61"/>
      <c r="AX625" s="61"/>
      <c r="AY625" s="61"/>
      <c r="AZ625" s="61"/>
      <c r="BA625" s="61"/>
      <c r="BB625" s="61"/>
      <c r="BC625" s="61"/>
      <c r="BD625" s="61"/>
      <c r="BE625" s="61"/>
      <c r="BF625" s="61"/>
      <c r="BG625" s="61"/>
      <c r="BH625" s="61"/>
      <c r="BI625" s="61"/>
    </row>
    <row r="626" spans="1:61" ht="19.5" customHeight="1">
      <c r="A626" s="109"/>
      <c r="B626" s="113"/>
      <c r="C626" s="113"/>
      <c r="D626" s="113"/>
      <c r="E626" s="114"/>
      <c r="F626" s="114"/>
      <c r="G626" s="115"/>
      <c r="H626" s="116"/>
      <c r="I626" s="116"/>
      <c r="J626" s="115"/>
      <c r="M626" s="62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  <c r="AU626" s="61"/>
      <c r="AV626" s="61"/>
      <c r="AW626" s="61"/>
      <c r="AX626" s="61"/>
      <c r="AY626" s="61"/>
      <c r="AZ626" s="61"/>
      <c r="BA626" s="61"/>
      <c r="BB626" s="61"/>
      <c r="BC626" s="61"/>
      <c r="BD626" s="61"/>
      <c r="BE626" s="61"/>
      <c r="BF626" s="61"/>
      <c r="BG626" s="61"/>
      <c r="BH626" s="61"/>
      <c r="BI626" s="61"/>
    </row>
    <row r="627" spans="1:61" ht="19.5" customHeight="1">
      <c r="A627" s="109"/>
      <c r="B627" s="113"/>
      <c r="C627" s="113"/>
      <c r="D627" s="113"/>
      <c r="E627" s="114"/>
      <c r="F627" s="114"/>
      <c r="G627" s="115"/>
      <c r="H627" s="116"/>
      <c r="I627" s="116"/>
      <c r="J627" s="115"/>
      <c r="M627" s="62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  <c r="AU627" s="61"/>
      <c r="AV627" s="61"/>
      <c r="AW627" s="61"/>
      <c r="AX627" s="61"/>
      <c r="AY627" s="61"/>
      <c r="AZ627" s="61"/>
      <c r="BA627" s="61"/>
      <c r="BB627" s="61"/>
      <c r="BC627" s="61"/>
      <c r="BD627" s="61"/>
      <c r="BE627" s="61"/>
      <c r="BF627" s="61"/>
      <c r="BG627" s="61"/>
      <c r="BH627" s="61"/>
      <c r="BI627" s="61"/>
    </row>
    <row r="628" spans="1:61" ht="19.5" customHeight="1">
      <c r="A628" s="109"/>
      <c r="B628" s="113"/>
      <c r="C628" s="113"/>
      <c r="D628" s="113"/>
      <c r="E628" s="114"/>
      <c r="F628" s="114"/>
      <c r="G628" s="115"/>
      <c r="H628" s="116"/>
      <c r="I628" s="116"/>
      <c r="J628" s="115"/>
      <c r="M628" s="62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  <c r="AU628" s="61"/>
      <c r="AV628" s="61"/>
      <c r="AW628" s="61"/>
      <c r="AX628" s="61"/>
      <c r="AY628" s="61"/>
      <c r="AZ628" s="61"/>
      <c r="BA628" s="61"/>
      <c r="BB628" s="61"/>
      <c r="BC628" s="61"/>
      <c r="BD628" s="61"/>
      <c r="BE628" s="61"/>
      <c r="BF628" s="61"/>
      <c r="BG628" s="61"/>
      <c r="BH628" s="61"/>
      <c r="BI628" s="61"/>
    </row>
    <row r="629" spans="1:61" ht="19.5" customHeight="1">
      <c r="A629" s="109"/>
      <c r="B629" s="113"/>
      <c r="C629" s="113"/>
      <c r="D629" s="113"/>
      <c r="E629" s="114"/>
      <c r="F629" s="114"/>
      <c r="G629" s="115"/>
      <c r="H629" s="116"/>
      <c r="I629" s="116"/>
      <c r="J629" s="115"/>
      <c r="M629" s="62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  <c r="AU629" s="61"/>
      <c r="AV629" s="61"/>
      <c r="AW629" s="61"/>
      <c r="AX629" s="61"/>
      <c r="AY629" s="61"/>
      <c r="AZ629" s="61"/>
      <c r="BA629" s="61"/>
      <c r="BB629" s="61"/>
      <c r="BC629" s="61"/>
      <c r="BD629" s="61"/>
      <c r="BE629" s="61"/>
      <c r="BF629" s="61"/>
      <c r="BG629" s="61"/>
      <c r="BH629" s="61"/>
      <c r="BI629" s="61"/>
    </row>
    <row r="630" spans="1:61" ht="19.5" customHeight="1">
      <c r="A630" s="109"/>
      <c r="B630" s="113"/>
      <c r="C630" s="113"/>
      <c r="D630" s="113"/>
      <c r="E630" s="114"/>
      <c r="F630" s="114"/>
      <c r="G630" s="115"/>
      <c r="H630" s="116"/>
      <c r="I630" s="116"/>
      <c r="J630" s="115"/>
      <c r="M630" s="62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  <c r="AU630" s="61"/>
      <c r="AV630" s="61"/>
      <c r="AW630" s="61"/>
      <c r="AX630" s="61"/>
      <c r="AY630" s="61"/>
      <c r="AZ630" s="61"/>
      <c r="BA630" s="61"/>
      <c r="BB630" s="61"/>
      <c r="BC630" s="61"/>
      <c r="BD630" s="61"/>
      <c r="BE630" s="61"/>
      <c r="BF630" s="61"/>
      <c r="BG630" s="61"/>
      <c r="BH630" s="61"/>
      <c r="BI630" s="61"/>
    </row>
    <row r="631" spans="1:61" ht="19.5" customHeight="1">
      <c r="A631" s="109"/>
      <c r="B631" s="113"/>
      <c r="C631" s="113"/>
      <c r="D631" s="113"/>
      <c r="E631" s="114"/>
      <c r="F631" s="114"/>
      <c r="G631" s="115"/>
      <c r="H631" s="116"/>
      <c r="I631" s="116"/>
      <c r="J631" s="115"/>
      <c r="M631" s="62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  <c r="AU631" s="61"/>
      <c r="AV631" s="61"/>
      <c r="AW631" s="61"/>
      <c r="AX631" s="61"/>
      <c r="AY631" s="61"/>
      <c r="AZ631" s="61"/>
      <c r="BA631" s="61"/>
      <c r="BB631" s="61"/>
      <c r="BC631" s="61"/>
      <c r="BD631" s="61"/>
      <c r="BE631" s="61"/>
      <c r="BF631" s="61"/>
      <c r="BG631" s="61"/>
      <c r="BH631" s="61"/>
      <c r="BI631" s="61"/>
    </row>
    <row r="632" spans="1:61" ht="19.5" customHeight="1">
      <c r="A632" s="109"/>
      <c r="B632" s="113"/>
      <c r="C632" s="113"/>
      <c r="D632" s="113"/>
      <c r="E632" s="114"/>
      <c r="F632" s="114"/>
      <c r="G632" s="115"/>
      <c r="H632" s="116"/>
      <c r="I632" s="116"/>
      <c r="J632" s="115"/>
      <c r="M632" s="62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  <c r="AU632" s="61"/>
      <c r="AV632" s="61"/>
      <c r="AW632" s="61"/>
      <c r="AX632" s="61"/>
      <c r="AY632" s="61"/>
      <c r="AZ632" s="61"/>
      <c r="BA632" s="61"/>
      <c r="BB632" s="61"/>
      <c r="BC632" s="61"/>
      <c r="BD632" s="61"/>
      <c r="BE632" s="61"/>
      <c r="BF632" s="61"/>
      <c r="BG632" s="61"/>
      <c r="BH632" s="61"/>
      <c r="BI632" s="61"/>
    </row>
    <row r="633" spans="1:61" ht="19.5" customHeight="1">
      <c r="A633" s="109"/>
      <c r="B633" s="113"/>
      <c r="C633" s="113"/>
      <c r="D633" s="113"/>
      <c r="E633" s="114"/>
      <c r="F633" s="114"/>
      <c r="G633" s="115"/>
      <c r="H633" s="116"/>
      <c r="I633" s="116"/>
      <c r="J633" s="115"/>
      <c r="M633" s="62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  <c r="AU633" s="61"/>
      <c r="AV633" s="61"/>
      <c r="AW633" s="61"/>
      <c r="AX633" s="61"/>
      <c r="AY633" s="61"/>
      <c r="AZ633" s="61"/>
      <c r="BA633" s="61"/>
      <c r="BB633" s="61"/>
      <c r="BC633" s="61"/>
      <c r="BD633" s="61"/>
      <c r="BE633" s="61"/>
      <c r="BF633" s="61"/>
      <c r="BG633" s="61"/>
      <c r="BH633" s="61"/>
      <c r="BI633" s="61"/>
    </row>
    <row r="634" spans="1:61" ht="19.5" customHeight="1">
      <c r="A634" s="109"/>
      <c r="B634" s="113"/>
      <c r="C634" s="113"/>
      <c r="D634" s="113"/>
      <c r="E634" s="114"/>
      <c r="F634" s="114"/>
      <c r="G634" s="115"/>
      <c r="H634" s="116"/>
      <c r="I634" s="116"/>
      <c r="J634" s="115"/>
      <c r="M634" s="62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  <c r="AU634" s="61"/>
      <c r="AV634" s="61"/>
      <c r="AW634" s="61"/>
      <c r="AX634" s="61"/>
      <c r="AY634" s="61"/>
      <c r="AZ634" s="61"/>
      <c r="BA634" s="61"/>
      <c r="BB634" s="61"/>
      <c r="BC634" s="61"/>
      <c r="BD634" s="61"/>
      <c r="BE634" s="61"/>
      <c r="BF634" s="61"/>
      <c r="BG634" s="61"/>
      <c r="BH634" s="61"/>
      <c r="BI634" s="61"/>
    </row>
    <row r="635" spans="1:61" ht="19.5" customHeight="1">
      <c r="A635" s="109"/>
      <c r="B635" s="113"/>
      <c r="C635" s="113"/>
      <c r="D635" s="113"/>
      <c r="E635" s="114"/>
      <c r="F635" s="114"/>
      <c r="G635" s="115"/>
      <c r="H635" s="116"/>
      <c r="I635" s="116"/>
      <c r="J635" s="115"/>
      <c r="M635" s="62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  <c r="AU635" s="61"/>
      <c r="AV635" s="61"/>
      <c r="AW635" s="61"/>
      <c r="AX635" s="61"/>
      <c r="AY635" s="61"/>
      <c r="AZ635" s="61"/>
      <c r="BA635" s="61"/>
      <c r="BB635" s="61"/>
      <c r="BC635" s="61"/>
      <c r="BD635" s="61"/>
      <c r="BE635" s="61"/>
      <c r="BF635" s="61"/>
      <c r="BG635" s="61"/>
      <c r="BH635" s="61"/>
      <c r="BI635" s="61"/>
    </row>
    <row r="636" spans="1:61" ht="19.5" customHeight="1">
      <c r="A636" s="109"/>
      <c r="B636" s="113"/>
      <c r="C636" s="113"/>
      <c r="D636" s="113"/>
      <c r="E636" s="114"/>
      <c r="F636" s="114"/>
      <c r="G636" s="115"/>
      <c r="H636" s="116"/>
      <c r="I636" s="116"/>
      <c r="J636" s="115"/>
      <c r="M636" s="62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  <c r="AU636" s="61"/>
      <c r="AV636" s="61"/>
      <c r="AW636" s="61"/>
      <c r="AX636" s="61"/>
      <c r="AY636" s="61"/>
      <c r="AZ636" s="61"/>
      <c r="BA636" s="61"/>
      <c r="BB636" s="61"/>
      <c r="BC636" s="61"/>
      <c r="BD636" s="61"/>
      <c r="BE636" s="61"/>
      <c r="BF636" s="61"/>
      <c r="BG636" s="61"/>
      <c r="BH636" s="61"/>
      <c r="BI636" s="61"/>
    </row>
    <row r="637" spans="1:61" ht="19.5" customHeight="1">
      <c r="A637" s="109"/>
      <c r="B637" s="113"/>
      <c r="C637" s="113"/>
      <c r="D637" s="113"/>
      <c r="E637" s="114"/>
      <c r="F637" s="114"/>
      <c r="G637" s="115"/>
      <c r="H637" s="116"/>
      <c r="I637" s="116"/>
      <c r="J637" s="115"/>
      <c r="M637" s="62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  <c r="AU637" s="61"/>
      <c r="AV637" s="61"/>
      <c r="AW637" s="61"/>
      <c r="AX637" s="61"/>
      <c r="AY637" s="61"/>
      <c r="AZ637" s="61"/>
      <c r="BA637" s="61"/>
      <c r="BB637" s="61"/>
      <c r="BC637" s="61"/>
      <c r="BD637" s="61"/>
      <c r="BE637" s="61"/>
      <c r="BF637" s="61"/>
      <c r="BG637" s="61"/>
      <c r="BH637" s="61"/>
      <c r="BI637" s="61"/>
    </row>
    <row r="638" spans="1:61" ht="19.5" customHeight="1">
      <c r="A638" s="109"/>
      <c r="B638" s="113"/>
      <c r="C638" s="113"/>
      <c r="D638" s="113"/>
      <c r="E638" s="114"/>
      <c r="F638" s="114"/>
      <c r="G638" s="115"/>
      <c r="H638" s="116"/>
      <c r="I638" s="116"/>
      <c r="J638" s="115"/>
      <c r="M638" s="62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  <c r="AU638" s="61"/>
      <c r="AV638" s="61"/>
      <c r="AW638" s="61"/>
      <c r="AX638" s="61"/>
      <c r="AY638" s="61"/>
      <c r="AZ638" s="61"/>
      <c r="BA638" s="61"/>
      <c r="BB638" s="61"/>
      <c r="BC638" s="61"/>
      <c r="BD638" s="61"/>
      <c r="BE638" s="61"/>
      <c r="BF638" s="61"/>
      <c r="BG638" s="61"/>
      <c r="BH638" s="61"/>
      <c r="BI638" s="61"/>
    </row>
    <row r="639" spans="1:61" ht="19.5" customHeight="1">
      <c r="A639" s="109"/>
      <c r="B639" s="113"/>
      <c r="C639" s="113"/>
      <c r="D639" s="113"/>
      <c r="E639" s="114"/>
      <c r="F639" s="114"/>
      <c r="G639" s="115"/>
      <c r="H639" s="116"/>
      <c r="I639" s="116"/>
      <c r="J639" s="115"/>
      <c r="M639" s="62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  <c r="AU639" s="61"/>
      <c r="AV639" s="61"/>
      <c r="AW639" s="61"/>
      <c r="AX639" s="61"/>
      <c r="AY639" s="61"/>
      <c r="AZ639" s="61"/>
      <c r="BA639" s="61"/>
      <c r="BB639" s="61"/>
      <c r="BC639" s="61"/>
      <c r="BD639" s="61"/>
      <c r="BE639" s="61"/>
      <c r="BF639" s="61"/>
      <c r="BG639" s="61"/>
      <c r="BH639" s="61"/>
      <c r="BI639" s="61"/>
    </row>
    <row r="640" spans="1:61" ht="19.5" customHeight="1">
      <c r="A640" s="109"/>
      <c r="B640" s="113"/>
      <c r="C640" s="113"/>
      <c r="D640" s="113"/>
      <c r="E640" s="114"/>
      <c r="F640" s="114"/>
      <c r="G640" s="115"/>
      <c r="H640" s="116"/>
      <c r="I640" s="116"/>
      <c r="J640" s="115"/>
      <c r="M640" s="62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  <c r="AU640" s="61"/>
      <c r="AV640" s="61"/>
      <c r="AW640" s="61"/>
      <c r="AX640" s="61"/>
      <c r="AY640" s="61"/>
      <c r="AZ640" s="61"/>
      <c r="BA640" s="61"/>
      <c r="BB640" s="61"/>
      <c r="BC640" s="61"/>
      <c r="BD640" s="61"/>
      <c r="BE640" s="61"/>
      <c r="BF640" s="61"/>
      <c r="BG640" s="61"/>
      <c r="BH640" s="61"/>
      <c r="BI640" s="61"/>
    </row>
    <row r="641" spans="1:20" ht="19.5" customHeight="1">
      <c r="A641" s="109"/>
      <c r="B641" s="113"/>
      <c r="C641" s="113"/>
      <c r="D641" s="113"/>
      <c r="E641" s="114"/>
      <c r="F641" s="114"/>
      <c r="G641" s="115"/>
      <c r="H641" s="116"/>
      <c r="I641" s="116"/>
      <c r="J641" s="115"/>
      <c r="M641" s="62"/>
      <c r="T641" s="61"/>
    </row>
    <row r="642" spans="1:20" ht="19.5" customHeight="1">
      <c r="A642" s="109"/>
      <c r="B642" s="113"/>
      <c r="C642" s="113"/>
      <c r="D642" s="113"/>
      <c r="E642" s="114"/>
      <c r="F642" s="114"/>
      <c r="G642" s="115"/>
      <c r="H642" s="116"/>
      <c r="I642" s="116"/>
      <c r="J642" s="115"/>
      <c r="M642" s="62"/>
      <c r="T642" s="61"/>
    </row>
    <row r="643" spans="1:61" ht="19.5" customHeight="1">
      <c r="A643" s="109"/>
      <c r="B643" s="113"/>
      <c r="C643" s="113"/>
      <c r="D643" s="113"/>
      <c r="E643" s="114"/>
      <c r="F643" s="114"/>
      <c r="G643" s="115"/>
      <c r="H643" s="116"/>
      <c r="I643" s="116"/>
      <c r="J643" s="115"/>
      <c r="M643" s="62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  <c r="AU643" s="61"/>
      <c r="AV643" s="61"/>
      <c r="AW643" s="61"/>
      <c r="AX643" s="61"/>
      <c r="AY643" s="61"/>
      <c r="AZ643" s="61"/>
      <c r="BA643" s="61"/>
      <c r="BB643" s="61"/>
      <c r="BC643" s="61"/>
      <c r="BD643" s="61"/>
      <c r="BE643" s="61"/>
      <c r="BF643" s="61"/>
      <c r="BG643" s="61"/>
      <c r="BH643" s="61"/>
      <c r="BI643" s="61"/>
    </row>
    <row r="644" spans="1:61" ht="19.5" customHeight="1">
      <c r="A644" s="109"/>
      <c r="B644" s="113"/>
      <c r="C644" s="113"/>
      <c r="D644" s="113"/>
      <c r="E644" s="114"/>
      <c r="F644" s="114"/>
      <c r="G644" s="115"/>
      <c r="H644" s="116"/>
      <c r="I644" s="116"/>
      <c r="J644" s="115"/>
      <c r="M644" s="62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  <c r="AU644" s="61"/>
      <c r="AV644" s="61"/>
      <c r="AW644" s="61"/>
      <c r="AX644" s="61"/>
      <c r="AY644" s="61"/>
      <c r="AZ644" s="61"/>
      <c r="BA644" s="61"/>
      <c r="BB644" s="61"/>
      <c r="BC644" s="61"/>
      <c r="BD644" s="61"/>
      <c r="BE644" s="61"/>
      <c r="BF644" s="61"/>
      <c r="BG644" s="61"/>
      <c r="BH644" s="61"/>
      <c r="BI644" s="61"/>
    </row>
    <row r="645" spans="1:61" ht="19.5" customHeight="1">
      <c r="A645" s="109"/>
      <c r="B645" s="113"/>
      <c r="C645" s="113"/>
      <c r="D645" s="113"/>
      <c r="E645" s="114"/>
      <c r="F645" s="114"/>
      <c r="G645" s="115"/>
      <c r="H645" s="116"/>
      <c r="I645" s="116"/>
      <c r="J645" s="115"/>
      <c r="M645" s="62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  <c r="AU645" s="61"/>
      <c r="AV645" s="61"/>
      <c r="AW645" s="61"/>
      <c r="AX645" s="61"/>
      <c r="AY645" s="61"/>
      <c r="AZ645" s="61"/>
      <c r="BA645" s="61"/>
      <c r="BB645" s="61"/>
      <c r="BC645" s="61"/>
      <c r="BD645" s="61"/>
      <c r="BE645" s="61"/>
      <c r="BF645" s="61"/>
      <c r="BG645" s="61"/>
      <c r="BH645" s="61"/>
      <c r="BI645" s="61"/>
    </row>
    <row r="646" spans="1:61" ht="19.5" customHeight="1">
      <c r="A646" s="109"/>
      <c r="B646" s="113"/>
      <c r="C646" s="113"/>
      <c r="D646" s="113"/>
      <c r="E646" s="114"/>
      <c r="F646" s="114"/>
      <c r="G646" s="115"/>
      <c r="H646" s="116"/>
      <c r="I646" s="116"/>
      <c r="J646" s="115"/>
      <c r="M646" s="62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  <c r="AU646" s="61"/>
      <c r="AV646" s="61"/>
      <c r="AW646" s="61"/>
      <c r="AX646" s="61"/>
      <c r="AY646" s="61"/>
      <c r="AZ646" s="61"/>
      <c r="BA646" s="61"/>
      <c r="BB646" s="61"/>
      <c r="BC646" s="61"/>
      <c r="BD646" s="61"/>
      <c r="BE646" s="61"/>
      <c r="BF646" s="61"/>
      <c r="BG646" s="61"/>
      <c r="BH646" s="61"/>
      <c r="BI646" s="61"/>
    </row>
    <row r="647" spans="1:61" ht="19.5" customHeight="1">
      <c r="A647" s="109"/>
      <c r="B647" s="113"/>
      <c r="C647" s="113"/>
      <c r="D647" s="113"/>
      <c r="E647" s="114"/>
      <c r="F647" s="114"/>
      <c r="G647" s="115"/>
      <c r="H647" s="116"/>
      <c r="I647" s="116"/>
      <c r="J647" s="115"/>
      <c r="M647" s="62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  <c r="AU647" s="61"/>
      <c r="AV647" s="61"/>
      <c r="AW647" s="61"/>
      <c r="AX647" s="61"/>
      <c r="AY647" s="61"/>
      <c r="AZ647" s="61"/>
      <c r="BA647" s="61"/>
      <c r="BB647" s="61"/>
      <c r="BC647" s="61"/>
      <c r="BD647" s="61"/>
      <c r="BE647" s="61"/>
      <c r="BF647" s="61"/>
      <c r="BG647" s="61"/>
      <c r="BH647" s="61"/>
      <c r="BI647" s="61"/>
    </row>
    <row r="648" spans="1:61" ht="19.5" customHeight="1">
      <c r="A648" s="109"/>
      <c r="B648" s="113"/>
      <c r="C648" s="113"/>
      <c r="D648" s="113"/>
      <c r="E648" s="114"/>
      <c r="F648" s="114"/>
      <c r="G648" s="115"/>
      <c r="H648" s="116"/>
      <c r="I648" s="116"/>
      <c r="J648" s="115"/>
      <c r="M648" s="62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  <c r="AU648" s="61"/>
      <c r="AV648" s="61"/>
      <c r="AW648" s="61"/>
      <c r="AX648" s="61"/>
      <c r="AY648" s="61"/>
      <c r="AZ648" s="61"/>
      <c r="BA648" s="61"/>
      <c r="BB648" s="61"/>
      <c r="BC648" s="61"/>
      <c r="BD648" s="61"/>
      <c r="BE648" s="61"/>
      <c r="BF648" s="61"/>
      <c r="BG648" s="61"/>
      <c r="BH648" s="61"/>
      <c r="BI648" s="61"/>
    </row>
    <row r="649" spans="1:61" ht="19.5" customHeight="1">
      <c r="A649" s="109"/>
      <c r="B649" s="113"/>
      <c r="C649" s="113"/>
      <c r="D649" s="113"/>
      <c r="E649" s="114"/>
      <c r="F649" s="114"/>
      <c r="G649" s="115"/>
      <c r="H649" s="116"/>
      <c r="I649" s="116"/>
      <c r="J649" s="115"/>
      <c r="M649" s="62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  <c r="AU649" s="61"/>
      <c r="AV649" s="61"/>
      <c r="AW649" s="61"/>
      <c r="AX649" s="61"/>
      <c r="AY649" s="61"/>
      <c r="AZ649" s="61"/>
      <c r="BA649" s="61"/>
      <c r="BB649" s="61"/>
      <c r="BC649" s="61"/>
      <c r="BD649" s="61"/>
      <c r="BE649" s="61"/>
      <c r="BF649" s="61"/>
      <c r="BG649" s="61"/>
      <c r="BH649" s="61"/>
      <c r="BI649" s="61"/>
    </row>
    <row r="650" spans="1:61" ht="19.5" customHeight="1">
      <c r="A650" s="109"/>
      <c r="B650" s="113"/>
      <c r="C650" s="113"/>
      <c r="D650" s="113"/>
      <c r="E650" s="114"/>
      <c r="F650" s="114"/>
      <c r="G650" s="115"/>
      <c r="H650" s="116"/>
      <c r="I650" s="116"/>
      <c r="J650" s="115"/>
      <c r="M650" s="62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  <c r="AU650" s="61"/>
      <c r="AV650" s="61"/>
      <c r="AW650" s="61"/>
      <c r="AX650" s="61"/>
      <c r="AY650" s="61"/>
      <c r="AZ650" s="61"/>
      <c r="BA650" s="61"/>
      <c r="BB650" s="61"/>
      <c r="BC650" s="61"/>
      <c r="BD650" s="61"/>
      <c r="BE650" s="61"/>
      <c r="BF650" s="61"/>
      <c r="BG650" s="61"/>
      <c r="BH650" s="61"/>
      <c r="BI650" s="61"/>
    </row>
    <row r="651" spans="1:61" ht="19.5" customHeight="1">
      <c r="A651" s="109"/>
      <c r="B651" s="113"/>
      <c r="C651" s="113"/>
      <c r="D651" s="113"/>
      <c r="E651" s="114"/>
      <c r="F651" s="114"/>
      <c r="G651" s="115"/>
      <c r="H651" s="116"/>
      <c r="I651" s="116"/>
      <c r="J651" s="115"/>
      <c r="M651" s="62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  <c r="AU651" s="61"/>
      <c r="AV651" s="61"/>
      <c r="AW651" s="61"/>
      <c r="AX651" s="61"/>
      <c r="AY651" s="61"/>
      <c r="AZ651" s="61"/>
      <c r="BA651" s="61"/>
      <c r="BB651" s="61"/>
      <c r="BC651" s="61"/>
      <c r="BD651" s="61"/>
      <c r="BE651" s="61"/>
      <c r="BF651" s="61"/>
      <c r="BG651" s="61"/>
      <c r="BH651" s="61"/>
      <c r="BI651" s="61"/>
    </row>
    <row r="652" spans="1:61" ht="19.5" customHeight="1">
      <c r="A652" s="109"/>
      <c r="B652" s="113"/>
      <c r="C652" s="113"/>
      <c r="D652" s="113"/>
      <c r="E652" s="114"/>
      <c r="F652" s="114"/>
      <c r="G652" s="115"/>
      <c r="H652" s="116"/>
      <c r="I652" s="116"/>
      <c r="J652" s="115"/>
      <c r="M652" s="62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  <c r="AU652" s="61"/>
      <c r="AV652" s="61"/>
      <c r="AW652" s="61"/>
      <c r="AX652" s="61"/>
      <c r="AY652" s="61"/>
      <c r="AZ652" s="61"/>
      <c r="BA652" s="61"/>
      <c r="BB652" s="61"/>
      <c r="BC652" s="61"/>
      <c r="BD652" s="61"/>
      <c r="BE652" s="61"/>
      <c r="BF652" s="61"/>
      <c r="BG652" s="61"/>
      <c r="BH652" s="61"/>
      <c r="BI652" s="61"/>
    </row>
    <row r="653" spans="1:61" ht="19.5" customHeight="1">
      <c r="A653" s="109"/>
      <c r="B653" s="113"/>
      <c r="C653" s="113"/>
      <c r="D653" s="113"/>
      <c r="E653" s="114"/>
      <c r="F653" s="114"/>
      <c r="G653" s="115"/>
      <c r="H653" s="116"/>
      <c r="I653" s="116"/>
      <c r="J653" s="115"/>
      <c r="M653" s="62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  <c r="AU653" s="61"/>
      <c r="AV653" s="61"/>
      <c r="AW653" s="61"/>
      <c r="AX653" s="61"/>
      <c r="AY653" s="61"/>
      <c r="AZ653" s="61"/>
      <c r="BA653" s="61"/>
      <c r="BB653" s="61"/>
      <c r="BC653" s="61"/>
      <c r="BD653" s="61"/>
      <c r="BE653" s="61"/>
      <c r="BF653" s="61"/>
      <c r="BG653" s="61"/>
      <c r="BH653" s="61"/>
      <c r="BI653" s="61"/>
    </row>
    <row r="654" spans="1:61" ht="19.5" customHeight="1">
      <c r="A654" s="109"/>
      <c r="B654" s="113"/>
      <c r="C654" s="113"/>
      <c r="D654" s="113"/>
      <c r="E654" s="114"/>
      <c r="F654" s="114"/>
      <c r="G654" s="115"/>
      <c r="H654" s="116"/>
      <c r="I654" s="116"/>
      <c r="J654" s="115"/>
      <c r="M654" s="62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  <c r="AU654" s="61"/>
      <c r="AV654" s="61"/>
      <c r="AW654" s="61"/>
      <c r="AX654" s="61"/>
      <c r="AY654" s="61"/>
      <c r="AZ654" s="61"/>
      <c r="BA654" s="61"/>
      <c r="BB654" s="61"/>
      <c r="BC654" s="61"/>
      <c r="BD654" s="61"/>
      <c r="BE654" s="61"/>
      <c r="BF654" s="61"/>
      <c r="BG654" s="61"/>
      <c r="BH654" s="61"/>
      <c r="BI654" s="61"/>
    </row>
    <row r="655" spans="1:61" ht="19.5" customHeight="1">
      <c r="A655" s="109"/>
      <c r="B655" s="113"/>
      <c r="C655" s="113"/>
      <c r="D655" s="113"/>
      <c r="E655" s="114"/>
      <c r="F655" s="114"/>
      <c r="G655" s="115"/>
      <c r="H655" s="116"/>
      <c r="I655" s="116"/>
      <c r="J655" s="115"/>
      <c r="M655" s="62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  <c r="AU655" s="61"/>
      <c r="AV655" s="61"/>
      <c r="AW655" s="61"/>
      <c r="AX655" s="61"/>
      <c r="AY655" s="61"/>
      <c r="AZ655" s="61"/>
      <c r="BA655" s="61"/>
      <c r="BB655" s="61"/>
      <c r="BC655" s="61"/>
      <c r="BD655" s="61"/>
      <c r="BE655" s="61"/>
      <c r="BF655" s="61"/>
      <c r="BG655" s="61"/>
      <c r="BH655" s="61"/>
      <c r="BI655" s="61"/>
    </row>
    <row r="656" spans="1:20" ht="19.5" customHeight="1">
      <c r="A656" s="109"/>
      <c r="B656" s="113"/>
      <c r="C656" s="113"/>
      <c r="D656" s="113"/>
      <c r="E656" s="114"/>
      <c r="F656" s="114"/>
      <c r="G656" s="115"/>
      <c r="H656" s="116"/>
      <c r="I656" s="116"/>
      <c r="J656" s="115"/>
      <c r="M656" s="62"/>
      <c r="T656" s="61"/>
    </row>
    <row r="657" spans="1:61" ht="19.5" customHeight="1">
      <c r="A657" s="109"/>
      <c r="B657" s="113"/>
      <c r="C657" s="113"/>
      <c r="D657" s="113"/>
      <c r="E657" s="114"/>
      <c r="F657" s="114"/>
      <c r="G657" s="115"/>
      <c r="H657" s="116"/>
      <c r="I657" s="116"/>
      <c r="J657" s="115"/>
      <c r="M657" s="62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  <c r="AU657" s="61"/>
      <c r="AV657" s="61"/>
      <c r="AW657" s="61"/>
      <c r="AX657" s="61"/>
      <c r="AY657" s="61"/>
      <c r="AZ657" s="61"/>
      <c r="BA657" s="61"/>
      <c r="BB657" s="61"/>
      <c r="BC657" s="61"/>
      <c r="BD657" s="61"/>
      <c r="BE657" s="61"/>
      <c r="BF657" s="61"/>
      <c r="BG657" s="61"/>
      <c r="BH657" s="61"/>
      <c r="BI657" s="61"/>
    </row>
    <row r="658" spans="1:61" ht="19.5" customHeight="1">
      <c r="A658" s="109"/>
      <c r="B658" s="113"/>
      <c r="C658" s="113"/>
      <c r="D658" s="113"/>
      <c r="E658" s="114"/>
      <c r="F658" s="114"/>
      <c r="G658" s="115"/>
      <c r="H658" s="116"/>
      <c r="I658" s="116"/>
      <c r="J658" s="115"/>
      <c r="M658" s="62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  <c r="AU658" s="61"/>
      <c r="AV658" s="61"/>
      <c r="AW658" s="61"/>
      <c r="AX658" s="61"/>
      <c r="AY658" s="61"/>
      <c r="AZ658" s="61"/>
      <c r="BA658" s="61"/>
      <c r="BB658" s="61"/>
      <c r="BC658" s="61"/>
      <c r="BD658" s="61"/>
      <c r="BE658" s="61"/>
      <c r="BF658" s="61"/>
      <c r="BG658" s="61"/>
      <c r="BH658" s="61"/>
      <c r="BI658" s="61"/>
    </row>
    <row r="659" spans="1:61" ht="19.5" customHeight="1">
      <c r="A659" s="109"/>
      <c r="B659" s="113"/>
      <c r="C659" s="113"/>
      <c r="D659" s="113"/>
      <c r="E659" s="114"/>
      <c r="F659" s="114"/>
      <c r="G659" s="115"/>
      <c r="H659" s="116"/>
      <c r="I659" s="116"/>
      <c r="J659" s="115"/>
      <c r="M659" s="62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  <c r="AU659" s="61"/>
      <c r="AV659" s="61"/>
      <c r="AW659" s="61"/>
      <c r="AX659" s="61"/>
      <c r="AY659" s="61"/>
      <c r="AZ659" s="61"/>
      <c r="BA659" s="61"/>
      <c r="BB659" s="61"/>
      <c r="BC659" s="61"/>
      <c r="BD659" s="61"/>
      <c r="BE659" s="61"/>
      <c r="BF659" s="61"/>
      <c r="BG659" s="61"/>
      <c r="BH659" s="61"/>
      <c r="BI659" s="61"/>
    </row>
    <row r="660" spans="1:61" ht="19.5" customHeight="1">
      <c r="A660" s="109"/>
      <c r="B660" s="113"/>
      <c r="C660" s="113"/>
      <c r="D660" s="113"/>
      <c r="E660" s="114"/>
      <c r="F660" s="114"/>
      <c r="G660" s="115"/>
      <c r="H660" s="116"/>
      <c r="I660" s="116"/>
      <c r="J660" s="115"/>
      <c r="M660" s="62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  <c r="AU660" s="61"/>
      <c r="AV660" s="61"/>
      <c r="AW660" s="61"/>
      <c r="AX660" s="61"/>
      <c r="AY660" s="61"/>
      <c r="AZ660" s="61"/>
      <c r="BA660" s="61"/>
      <c r="BB660" s="61"/>
      <c r="BC660" s="61"/>
      <c r="BD660" s="61"/>
      <c r="BE660" s="61"/>
      <c r="BF660" s="61"/>
      <c r="BG660" s="61"/>
      <c r="BH660" s="61"/>
      <c r="BI660" s="61"/>
    </row>
    <row r="661" spans="1:61" ht="19.5" customHeight="1">
      <c r="A661" s="109"/>
      <c r="B661" s="113"/>
      <c r="C661" s="113"/>
      <c r="D661" s="113"/>
      <c r="E661" s="114"/>
      <c r="F661" s="114"/>
      <c r="G661" s="115"/>
      <c r="H661" s="116"/>
      <c r="I661" s="116"/>
      <c r="J661" s="115"/>
      <c r="M661" s="62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  <c r="AU661" s="61"/>
      <c r="AV661" s="61"/>
      <c r="AW661" s="61"/>
      <c r="AX661" s="61"/>
      <c r="AY661" s="61"/>
      <c r="AZ661" s="61"/>
      <c r="BA661" s="61"/>
      <c r="BB661" s="61"/>
      <c r="BC661" s="61"/>
      <c r="BD661" s="61"/>
      <c r="BE661" s="61"/>
      <c r="BF661" s="61"/>
      <c r="BG661" s="61"/>
      <c r="BH661" s="61"/>
      <c r="BI661" s="61"/>
    </row>
    <row r="662" spans="1:61" ht="19.5" customHeight="1">
      <c r="A662" s="109"/>
      <c r="B662" s="113"/>
      <c r="C662" s="113"/>
      <c r="D662" s="113"/>
      <c r="E662" s="114"/>
      <c r="F662" s="114"/>
      <c r="G662" s="115"/>
      <c r="H662" s="116"/>
      <c r="I662" s="116"/>
      <c r="J662" s="115"/>
      <c r="M662" s="62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  <c r="AU662" s="61"/>
      <c r="AV662" s="61"/>
      <c r="AW662" s="61"/>
      <c r="AX662" s="61"/>
      <c r="AY662" s="61"/>
      <c r="AZ662" s="61"/>
      <c r="BA662" s="61"/>
      <c r="BB662" s="61"/>
      <c r="BC662" s="61"/>
      <c r="BD662" s="61"/>
      <c r="BE662" s="61"/>
      <c r="BF662" s="61"/>
      <c r="BG662" s="61"/>
      <c r="BH662" s="61"/>
      <c r="BI662" s="61"/>
    </row>
    <row r="663" spans="1:61" ht="19.5" customHeight="1">
      <c r="A663" s="109"/>
      <c r="B663" s="113"/>
      <c r="C663" s="113"/>
      <c r="D663" s="113"/>
      <c r="E663" s="114"/>
      <c r="F663" s="114"/>
      <c r="G663" s="115"/>
      <c r="H663" s="116"/>
      <c r="I663" s="116"/>
      <c r="J663" s="115"/>
      <c r="M663" s="62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  <c r="AU663" s="61"/>
      <c r="AV663" s="61"/>
      <c r="AW663" s="61"/>
      <c r="AX663" s="61"/>
      <c r="AY663" s="61"/>
      <c r="AZ663" s="61"/>
      <c r="BA663" s="61"/>
      <c r="BB663" s="61"/>
      <c r="BC663" s="61"/>
      <c r="BD663" s="61"/>
      <c r="BE663" s="61"/>
      <c r="BF663" s="61"/>
      <c r="BG663" s="61"/>
      <c r="BH663" s="61"/>
      <c r="BI663" s="61"/>
    </row>
    <row r="664" spans="1:61" ht="19.5" customHeight="1">
      <c r="A664" s="109"/>
      <c r="B664" s="113"/>
      <c r="C664" s="113"/>
      <c r="D664" s="113"/>
      <c r="E664" s="114"/>
      <c r="F664" s="114"/>
      <c r="G664" s="115"/>
      <c r="H664" s="116"/>
      <c r="I664" s="116"/>
      <c r="J664" s="115"/>
      <c r="M664" s="62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  <c r="AU664" s="61"/>
      <c r="AV664" s="61"/>
      <c r="AW664" s="61"/>
      <c r="AX664" s="61"/>
      <c r="AY664" s="61"/>
      <c r="AZ664" s="61"/>
      <c r="BA664" s="61"/>
      <c r="BB664" s="61"/>
      <c r="BC664" s="61"/>
      <c r="BD664" s="61"/>
      <c r="BE664" s="61"/>
      <c r="BF664" s="61"/>
      <c r="BG664" s="61"/>
      <c r="BH664" s="61"/>
      <c r="BI664" s="61"/>
    </row>
    <row r="665" spans="1:61" ht="19.5" customHeight="1">
      <c r="A665" s="109"/>
      <c r="B665" s="113"/>
      <c r="C665" s="113"/>
      <c r="D665" s="113"/>
      <c r="E665" s="114"/>
      <c r="F665" s="114"/>
      <c r="G665" s="115"/>
      <c r="H665" s="116"/>
      <c r="I665" s="116"/>
      <c r="J665" s="115"/>
      <c r="M665" s="62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  <c r="AU665" s="61"/>
      <c r="AV665" s="61"/>
      <c r="AW665" s="61"/>
      <c r="AX665" s="61"/>
      <c r="AY665" s="61"/>
      <c r="AZ665" s="61"/>
      <c r="BA665" s="61"/>
      <c r="BB665" s="61"/>
      <c r="BC665" s="61"/>
      <c r="BD665" s="61"/>
      <c r="BE665" s="61"/>
      <c r="BF665" s="61"/>
      <c r="BG665" s="61"/>
      <c r="BH665" s="61"/>
      <c r="BI665" s="61"/>
    </row>
    <row r="666" spans="1:61" ht="19.5" customHeight="1">
      <c r="A666" s="109"/>
      <c r="B666" s="113"/>
      <c r="C666" s="113"/>
      <c r="D666" s="113"/>
      <c r="E666" s="114"/>
      <c r="F666" s="114"/>
      <c r="G666" s="115"/>
      <c r="H666" s="116"/>
      <c r="I666" s="116"/>
      <c r="J666" s="115"/>
      <c r="M666" s="62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  <c r="AU666" s="61"/>
      <c r="AV666" s="61"/>
      <c r="AW666" s="61"/>
      <c r="AX666" s="61"/>
      <c r="AY666" s="61"/>
      <c r="AZ666" s="61"/>
      <c r="BA666" s="61"/>
      <c r="BB666" s="61"/>
      <c r="BC666" s="61"/>
      <c r="BD666" s="61"/>
      <c r="BE666" s="61"/>
      <c r="BF666" s="61"/>
      <c r="BG666" s="61"/>
      <c r="BH666" s="61"/>
      <c r="BI666" s="61"/>
    </row>
    <row r="667" spans="1:61" ht="19.5" customHeight="1">
      <c r="A667" s="109"/>
      <c r="B667" s="113"/>
      <c r="C667" s="113"/>
      <c r="D667" s="113"/>
      <c r="E667" s="114"/>
      <c r="F667" s="114"/>
      <c r="G667" s="115"/>
      <c r="H667" s="116"/>
      <c r="I667" s="116"/>
      <c r="J667" s="115"/>
      <c r="M667" s="62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  <c r="AU667" s="61"/>
      <c r="AV667" s="61"/>
      <c r="AW667" s="61"/>
      <c r="AX667" s="61"/>
      <c r="AY667" s="61"/>
      <c r="AZ667" s="61"/>
      <c r="BA667" s="61"/>
      <c r="BB667" s="61"/>
      <c r="BC667" s="61"/>
      <c r="BD667" s="61"/>
      <c r="BE667" s="61"/>
      <c r="BF667" s="61"/>
      <c r="BG667" s="61"/>
      <c r="BH667" s="61"/>
      <c r="BI667" s="61"/>
    </row>
    <row r="668" spans="1:61" ht="19.5" customHeight="1">
      <c r="A668" s="109"/>
      <c r="B668" s="113"/>
      <c r="C668" s="113"/>
      <c r="D668" s="113"/>
      <c r="E668" s="114"/>
      <c r="F668" s="114"/>
      <c r="G668" s="115"/>
      <c r="H668" s="116"/>
      <c r="I668" s="116"/>
      <c r="J668" s="115"/>
      <c r="M668" s="62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  <c r="AU668" s="61"/>
      <c r="AV668" s="61"/>
      <c r="AW668" s="61"/>
      <c r="AX668" s="61"/>
      <c r="AY668" s="61"/>
      <c r="AZ668" s="61"/>
      <c r="BA668" s="61"/>
      <c r="BB668" s="61"/>
      <c r="BC668" s="61"/>
      <c r="BD668" s="61"/>
      <c r="BE668" s="61"/>
      <c r="BF668" s="61"/>
      <c r="BG668" s="61"/>
      <c r="BH668" s="61"/>
      <c r="BI668" s="61"/>
    </row>
    <row r="669" spans="1:20" ht="19.5" customHeight="1">
      <c r="A669" s="109"/>
      <c r="B669" s="113"/>
      <c r="C669" s="113"/>
      <c r="D669" s="113"/>
      <c r="E669" s="114"/>
      <c r="F669" s="114"/>
      <c r="G669" s="115"/>
      <c r="H669" s="116"/>
      <c r="I669" s="116"/>
      <c r="J669" s="115"/>
      <c r="M669" s="62"/>
      <c r="T669" s="61"/>
    </row>
    <row r="670" spans="1:61" ht="19.5" customHeight="1">
      <c r="A670" s="109"/>
      <c r="B670" s="113"/>
      <c r="C670" s="113"/>
      <c r="D670" s="113"/>
      <c r="E670" s="114"/>
      <c r="F670" s="114"/>
      <c r="G670" s="115"/>
      <c r="H670" s="116"/>
      <c r="I670" s="116"/>
      <c r="J670" s="115"/>
      <c r="M670" s="62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  <c r="AU670" s="61"/>
      <c r="AV670" s="61"/>
      <c r="AW670" s="61"/>
      <c r="AX670" s="61"/>
      <c r="AY670" s="61"/>
      <c r="AZ670" s="61"/>
      <c r="BA670" s="61"/>
      <c r="BB670" s="61"/>
      <c r="BC670" s="61"/>
      <c r="BD670" s="61"/>
      <c r="BE670" s="61"/>
      <c r="BF670" s="61"/>
      <c r="BG670" s="61"/>
      <c r="BH670" s="61"/>
      <c r="BI670" s="61"/>
    </row>
    <row r="671" spans="1:61" ht="19.5" customHeight="1">
      <c r="A671" s="109"/>
      <c r="B671" s="113"/>
      <c r="C671" s="113"/>
      <c r="D671" s="113"/>
      <c r="E671" s="114"/>
      <c r="F671" s="114"/>
      <c r="G671" s="115"/>
      <c r="H671" s="116"/>
      <c r="I671" s="116"/>
      <c r="J671" s="115"/>
      <c r="M671" s="62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  <c r="AU671" s="61"/>
      <c r="AV671" s="61"/>
      <c r="AW671" s="61"/>
      <c r="AX671" s="61"/>
      <c r="AY671" s="61"/>
      <c r="AZ671" s="61"/>
      <c r="BA671" s="61"/>
      <c r="BB671" s="61"/>
      <c r="BC671" s="61"/>
      <c r="BD671" s="61"/>
      <c r="BE671" s="61"/>
      <c r="BF671" s="61"/>
      <c r="BG671" s="61"/>
      <c r="BH671" s="61"/>
      <c r="BI671" s="61"/>
    </row>
    <row r="672" spans="1:61" ht="19.5" customHeight="1">
      <c r="A672" s="109"/>
      <c r="B672" s="113"/>
      <c r="C672" s="113"/>
      <c r="D672" s="113"/>
      <c r="E672" s="114"/>
      <c r="F672" s="114"/>
      <c r="G672" s="115"/>
      <c r="H672" s="116"/>
      <c r="I672" s="116"/>
      <c r="J672" s="115"/>
      <c r="M672" s="62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  <c r="AU672" s="61"/>
      <c r="AV672" s="61"/>
      <c r="AW672" s="61"/>
      <c r="AX672" s="61"/>
      <c r="AY672" s="61"/>
      <c r="AZ672" s="61"/>
      <c r="BA672" s="61"/>
      <c r="BB672" s="61"/>
      <c r="BC672" s="61"/>
      <c r="BD672" s="61"/>
      <c r="BE672" s="61"/>
      <c r="BF672" s="61"/>
      <c r="BG672" s="61"/>
      <c r="BH672" s="61"/>
      <c r="BI672" s="61"/>
    </row>
    <row r="673" spans="1:61" ht="19.5" customHeight="1">
      <c r="A673" s="109"/>
      <c r="B673" s="113"/>
      <c r="C673" s="113"/>
      <c r="D673" s="113"/>
      <c r="E673" s="114"/>
      <c r="F673" s="114"/>
      <c r="G673" s="115"/>
      <c r="H673" s="116"/>
      <c r="I673" s="116"/>
      <c r="J673" s="115"/>
      <c r="M673" s="62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  <c r="AU673" s="61"/>
      <c r="AV673" s="61"/>
      <c r="AW673" s="61"/>
      <c r="AX673" s="61"/>
      <c r="AY673" s="61"/>
      <c r="AZ673" s="61"/>
      <c r="BA673" s="61"/>
      <c r="BB673" s="61"/>
      <c r="BC673" s="61"/>
      <c r="BD673" s="61"/>
      <c r="BE673" s="61"/>
      <c r="BF673" s="61"/>
      <c r="BG673" s="61"/>
      <c r="BH673" s="61"/>
      <c r="BI673" s="61"/>
    </row>
    <row r="674" spans="1:61" ht="19.5" customHeight="1">
      <c r="A674" s="109"/>
      <c r="B674" s="113"/>
      <c r="C674" s="113"/>
      <c r="D674" s="113"/>
      <c r="E674" s="114"/>
      <c r="F674" s="114"/>
      <c r="G674" s="115"/>
      <c r="H674" s="116"/>
      <c r="I674" s="116"/>
      <c r="J674" s="115"/>
      <c r="M674" s="62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  <c r="AU674" s="61"/>
      <c r="AV674" s="61"/>
      <c r="AW674" s="61"/>
      <c r="AX674" s="61"/>
      <c r="AY674" s="61"/>
      <c r="AZ674" s="61"/>
      <c r="BA674" s="61"/>
      <c r="BB674" s="61"/>
      <c r="BC674" s="61"/>
      <c r="BD674" s="61"/>
      <c r="BE674" s="61"/>
      <c r="BF674" s="61"/>
      <c r="BG674" s="61"/>
      <c r="BH674" s="61"/>
      <c r="BI674" s="61"/>
    </row>
    <row r="675" spans="1:61" ht="19.5" customHeight="1">
      <c r="A675" s="109"/>
      <c r="B675" s="113"/>
      <c r="C675" s="113"/>
      <c r="D675" s="113"/>
      <c r="E675" s="114"/>
      <c r="F675" s="114"/>
      <c r="G675" s="115"/>
      <c r="H675" s="116"/>
      <c r="I675" s="116"/>
      <c r="J675" s="115"/>
      <c r="M675" s="62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  <c r="AU675" s="61"/>
      <c r="AV675" s="61"/>
      <c r="AW675" s="61"/>
      <c r="AX675" s="61"/>
      <c r="AY675" s="61"/>
      <c r="AZ675" s="61"/>
      <c r="BA675" s="61"/>
      <c r="BB675" s="61"/>
      <c r="BC675" s="61"/>
      <c r="BD675" s="61"/>
      <c r="BE675" s="61"/>
      <c r="BF675" s="61"/>
      <c r="BG675" s="61"/>
      <c r="BH675" s="61"/>
      <c r="BI675" s="61"/>
    </row>
    <row r="676" spans="1:61" ht="19.5" customHeight="1">
      <c r="A676" s="109"/>
      <c r="B676" s="113"/>
      <c r="C676" s="113"/>
      <c r="D676" s="113"/>
      <c r="E676" s="114"/>
      <c r="F676" s="114"/>
      <c r="G676" s="115"/>
      <c r="H676" s="116"/>
      <c r="I676" s="116"/>
      <c r="J676" s="115"/>
      <c r="M676" s="62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  <c r="AU676" s="61"/>
      <c r="AV676" s="61"/>
      <c r="AW676" s="61"/>
      <c r="AX676" s="61"/>
      <c r="AY676" s="61"/>
      <c r="AZ676" s="61"/>
      <c r="BA676" s="61"/>
      <c r="BB676" s="61"/>
      <c r="BC676" s="61"/>
      <c r="BD676" s="61"/>
      <c r="BE676" s="61"/>
      <c r="BF676" s="61"/>
      <c r="BG676" s="61"/>
      <c r="BH676" s="61"/>
      <c r="BI676" s="61"/>
    </row>
    <row r="677" spans="1:61" ht="19.5" customHeight="1">
      <c r="A677" s="109"/>
      <c r="B677" s="113"/>
      <c r="C677" s="113"/>
      <c r="D677" s="113"/>
      <c r="E677" s="114"/>
      <c r="F677" s="114"/>
      <c r="G677" s="115"/>
      <c r="H677" s="116"/>
      <c r="I677" s="116"/>
      <c r="J677" s="115"/>
      <c r="M677" s="62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  <c r="AU677" s="61"/>
      <c r="AV677" s="61"/>
      <c r="AW677" s="61"/>
      <c r="AX677" s="61"/>
      <c r="AY677" s="61"/>
      <c r="AZ677" s="61"/>
      <c r="BA677" s="61"/>
      <c r="BB677" s="61"/>
      <c r="BC677" s="61"/>
      <c r="BD677" s="61"/>
      <c r="BE677" s="61"/>
      <c r="BF677" s="61"/>
      <c r="BG677" s="61"/>
      <c r="BH677" s="61"/>
      <c r="BI677" s="61"/>
    </row>
    <row r="678" spans="1:61" ht="19.5" customHeight="1">
      <c r="A678" s="109"/>
      <c r="B678" s="113"/>
      <c r="C678" s="113"/>
      <c r="D678" s="113"/>
      <c r="E678" s="114"/>
      <c r="F678" s="114"/>
      <c r="G678" s="115"/>
      <c r="H678" s="116"/>
      <c r="I678" s="116"/>
      <c r="J678" s="115"/>
      <c r="M678" s="62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  <c r="AU678" s="61"/>
      <c r="AV678" s="61"/>
      <c r="AW678" s="61"/>
      <c r="AX678" s="61"/>
      <c r="AY678" s="61"/>
      <c r="AZ678" s="61"/>
      <c r="BA678" s="61"/>
      <c r="BB678" s="61"/>
      <c r="BC678" s="61"/>
      <c r="BD678" s="61"/>
      <c r="BE678" s="61"/>
      <c r="BF678" s="61"/>
      <c r="BG678" s="61"/>
      <c r="BH678" s="61"/>
      <c r="BI678" s="61"/>
    </row>
    <row r="679" spans="1:61" ht="19.5" customHeight="1">
      <c r="A679" s="109"/>
      <c r="B679" s="113"/>
      <c r="C679" s="113"/>
      <c r="D679" s="113"/>
      <c r="E679" s="114"/>
      <c r="F679" s="114"/>
      <c r="G679" s="115"/>
      <c r="H679" s="116"/>
      <c r="I679" s="116"/>
      <c r="J679" s="115"/>
      <c r="M679" s="62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  <c r="AU679" s="61"/>
      <c r="AV679" s="61"/>
      <c r="AW679" s="61"/>
      <c r="AX679" s="61"/>
      <c r="AY679" s="61"/>
      <c r="AZ679" s="61"/>
      <c r="BA679" s="61"/>
      <c r="BB679" s="61"/>
      <c r="BC679" s="61"/>
      <c r="BD679" s="61"/>
      <c r="BE679" s="61"/>
      <c r="BF679" s="61"/>
      <c r="BG679" s="61"/>
      <c r="BH679" s="61"/>
      <c r="BI679" s="61"/>
    </row>
    <row r="680" spans="1:61" ht="19.5" customHeight="1">
      <c r="A680" s="109"/>
      <c r="B680" s="113"/>
      <c r="C680" s="113"/>
      <c r="D680" s="113"/>
      <c r="E680" s="114"/>
      <c r="F680" s="114"/>
      <c r="G680" s="115"/>
      <c r="H680" s="116"/>
      <c r="I680" s="116"/>
      <c r="J680" s="115"/>
      <c r="M680" s="62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  <c r="AU680" s="61"/>
      <c r="AV680" s="61"/>
      <c r="AW680" s="61"/>
      <c r="AX680" s="61"/>
      <c r="AY680" s="61"/>
      <c r="AZ680" s="61"/>
      <c r="BA680" s="61"/>
      <c r="BB680" s="61"/>
      <c r="BC680" s="61"/>
      <c r="BD680" s="61"/>
      <c r="BE680" s="61"/>
      <c r="BF680" s="61"/>
      <c r="BG680" s="61"/>
      <c r="BH680" s="61"/>
      <c r="BI680" s="61"/>
    </row>
    <row r="681" spans="1:61" ht="19.5" customHeight="1">
      <c r="A681" s="109"/>
      <c r="B681" s="113"/>
      <c r="C681" s="113"/>
      <c r="D681" s="113"/>
      <c r="E681" s="114"/>
      <c r="F681" s="114"/>
      <c r="G681" s="115"/>
      <c r="H681" s="116"/>
      <c r="I681" s="116"/>
      <c r="J681" s="115"/>
      <c r="M681" s="62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  <c r="AU681" s="61"/>
      <c r="AV681" s="61"/>
      <c r="AW681" s="61"/>
      <c r="AX681" s="61"/>
      <c r="AY681" s="61"/>
      <c r="AZ681" s="61"/>
      <c r="BA681" s="61"/>
      <c r="BB681" s="61"/>
      <c r="BC681" s="61"/>
      <c r="BD681" s="61"/>
      <c r="BE681" s="61"/>
      <c r="BF681" s="61"/>
      <c r="BG681" s="61"/>
      <c r="BH681" s="61"/>
      <c r="BI681" s="61"/>
    </row>
    <row r="682" spans="1:61" ht="19.5" customHeight="1">
      <c r="A682" s="109"/>
      <c r="B682" s="113"/>
      <c r="C682" s="113"/>
      <c r="D682" s="113"/>
      <c r="E682" s="114"/>
      <c r="F682" s="114"/>
      <c r="G682" s="115"/>
      <c r="H682" s="116"/>
      <c r="I682" s="116"/>
      <c r="J682" s="115"/>
      <c r="M682" s="62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  <c r="AU682" s="61"/>
      <c r="AV682" s="61"/>
      <c r="AW682" s="61"/>
      <c r="AX682" s="61"/>
      <c r="AY682" s="61"/>
      <c r="AZ682" s="61"/>
      <c r="BA682" s="61"/>
      <c r="BB682" s="61"/>
      <c r="BC682" s="61"/>
      <c r="BD682" s="61"/>
      <c r="BE682" s="61"/>
      <c r="BF682" s="61"/>
      <c r="BG682" s="61"/>
      <c r="BH682" s="61"/>
      <c r="BI682" s="61"/>
    </row>
    <row r="683" spans="1:61" ht="19.5" customHeight="1">
      <c r="A683" s="109"/>
      <c r="B683" s="113"/>
      <c r="C683" s="113"/>
      <c r="D683" s="113"/>
      <c r="E683" s="114"/>
      <c r="F683" s="114"/>
      <c r="G683" s="115"/>
      <c r="H683" s="116"/>
      <c r="I683" s="116"/>
      <c r="J683" s="115"/>
      <c r="M683" s="62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  <c r="AU683" s="61"/>
      <c r="AV683" s="61"/>
      <c r="AW683" s="61"/>
      <c r="AX683" s="61"/>
      <c r="AY683" s="61"/>
      <c r="AZ683" s="61"/>
      <c r="BA683" s="61"/>
      <c r="BB683" s="61"/>
      <c r="BC683" s="61"/>
      <c r="BD683" s="61"/>
      <c r="BE683" s="61"/>
      <c r="BF683" s="61"/>
      <c r="BG683" s="61"/>
      <c r="BH683" s="61"/>
      <c r="BI683" s="61"/>
    </row>
    <row r="684" spans="1:61" ht="19.5" customHeight="1">
      <c r="A684" s="109"/>
      <c r="B684" s="113"/>
      <c r="C684" s="113"/>
      <c r="D684" s="113"/>
      <c r="E684" s="114"/>
      <c r="F684" s="114"/>
      <c r="G684" s="115"/>
      <c r="H684" s="116"/>
      <c r="I684" s="116"/>
      <c r="J684" s="115"/>
      <c r="M684" s="62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  <c r="AU684" s="61"/>
      <c r="AV684" s="61"/>
      <c r="AW684" s="61"/>
      <c r="AX684" s="61"/>
      <c r="AY684" s="61"/>
      <c r="AZ684" s="61"/>
      <c r="BA684" s="61"/>
      <c r="BB684" s="61"/>
      <c r="BC684" s="61"/>
      <c r="BD684" s="61"/>
      <c r="BE684" s="61"/>
      <c r="BF684" s="61"/>
      <c r="BG684" s="61"/>
      <c r="BH684" s="61"/>
      <c r="BI684" s="61"/>
    </row>
    <row r="685" spans="1:61" ht="19.5" customHeight="1">
      <c r="A685" s="109"/>
      <c r="B685" s="113"/>
      <c r="C685" s="113"/>
      <c r="D685" s="113"/>
      <c r="E685" s="114"/>
      <c r="F685" s="114"/>
      <c r="G685" s="115"/>
      <c r="H685" s="116"/>
      <c r="I685" s="116"/>
      <c r="J685" s="115"/>
      <c r="M685" s="62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  <c r="AU685" s="61"/>
      <c r="AV685" s="61"/>
      <c r="AW685" s="61"/>
      <c r="AX685" s="61"/>
      <c r="AY685" s="61"/>
      <c r="AZ685" s="61"/>
      <c r="BA685" s="61"/>
      <c r="BB685" s="61"/>
      <c r="BC685" s="61"/>
      <c r="BD685" s="61"/>
      <c r="BE685" s="61"/>
      <c r="BF685" s="61"/>
      <c r="BG685" s="61"/>
      <c r="BH685" s="61"/>
      <c r="BI685" s="61"/>
    </row>
    <row r="686" spans="1:61" ht="19.5" customHeight="1">
      <c r="A686" s="109"/>
      <c r="B686" s="113"/>
      <c r="C686" s="113"/>
      <c r="D686" s="113"/>
      <c r="E686" s="114"/>
      <c r="F686" s="114"/>
      <c r="G686" s="115"/>
      <c r="H686" s="116"/>
      <c r="I686" s="116"/>
      <c r="J686" s="115"/>
      <c r="M686" s="62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  <c r="AU686" s="61"/>
      <c r="AV686" s="61"/>
      <c r="AW686" s="61"/>
      <c r="AX686" s="61"/>
      <c r="AY686" s="61"/>
      <c r="AZ686" s="61"/>
      <c r="BA686" s="61"/>
      <c r="BB686" s="61"/>
      <c r="BC686" s="61"/>
      <c r="BD686" s="61"/>
      <c r="BE686" s="61"/>
      <c r="BF686" s="61"/>
      <c r="BG686" s="61"/>
      <c r="BH686" s="61"/>
      <c r="BI686" s="61"/>
    </row>
    <row r="687" spans="1:61" ht="19.5" customHeight="1">
      <c r="A687" s="109"/>
      <c r="B687" s="113"/>
      <c r="C687" s="113"/>
      <c r="D687" s="113"/>
      <c r="E687" s="114"/>
      <c r="F687" s="114"/>
      <c r="G687" s="115"/>
      <c r="H687" s="116"/>
      <c r="I687" s="116"/>
      <c r="J687" s="115"/>
      <c r="M687" s="62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  <c r="AU687" s="61"/>
      <c r="AV687" s="61"/>
      <c r="AW687" s="61"/>
      <c r="AX687" s="61"/>
      <c r="AY687" s="61"/>
      <c r="AZ687" s="61"/>
      <c r="BA687" s="61"/>
      <c r="BB687" s="61"/>
      <c r="BC687" s="61"/>
      <c r="BD687" s="61"/>
      <c r="BE687" s="61"/>
      <c r="BF687" s="61"/>
      <c r="BG687" s="61"/>
      <c r="BH687" s="61"/>
      <c r="BI687" s="61"/>
    </row>
    <row r="688" spans="1:61" ht="19.5" customHeight="1">
      <c r="A688" s="109"/>
      <c r="B688" s="113"/>
      <c r="C688" s="113"/>
      <c r="D688" s="113"/>
      <c r="E688" s="114"/>
      <c r="F688" s="114"/>
      <c r="G688" s="115"/>
      <c r="H688" s="116"/>
      <c r="I688" s="116"/>
      <c r="J688" s="115"/>
      <c r="M688" s="62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  <c r="AU688" s="61"/>
      <c r="AV688" s="61"/>
      <c r="AW688" s="61"/>
      <c r="AX688" s="61"/>
      <c r="AY688" s="61"/>
      <c r="AZ688" s="61"/>
      <c r="BA688" s="61"/>
      <c r="BB688" s="61"/>
      <c r="BC688" s="61"/>
      <c r="BD688" s="61"/>
      <c r="BE688" s="61"/>
      <c r="BF688" s="61"/>
      <c r="BG688" s="61"/>
      <c r="BH688" s="61"/>
      <c r="BI688" s="61"/>
    </row>
    <row r="689" spans="1:61" ht="19.5" customHeight="1">
      <c r="A689" s="109"/>
      <c r="B689" s="113"/>
      <c r="C689" s="113"/>
      <c r="D689" s="113"/>
      <c r="E689" s="114"/>
      <c r="F689" s="114"/>
      <c r="G689" s="115"/>
      <c r="H689" s="116"/>
      <c r="I689" s="116"/>
      <c r="J689" s="115"/>
      <c r="M689" s="62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  <c r="AU689" s="61"/>
      <c r="AV689" s="61"/>
      <c r="AW689" s="61"/>
      <c r="AX689" s="61"/>
      <c r="AY689" s="61"/>
      <c r="AZ689" s="61"/>
      <c r="BA689" s="61"/>
      <c r="BB689" s="61"/>
      <c r="BC689" s="61"/>
      <c r="BD689" s="61"/>
      <c r="BE689" s="61"/>
      <c r="BF689" s="61"/>
      <c r="BG689" s="61"/>
      <c r="BH689" s="61"/>
      <c r="BI689" s="61"/>
    </row>
    <row r="690" spans="1:61" ht="19.5" customHeight="1">
      <c r="A690" s="109"/>
      <c r="B690" s="113"/>
      <c r="C690" s="113"/>
      <c r="D690" s="113"/>
      <c r="E690" s="114"/>
      <c r="F690" s="114"/>
      <c r="G690" s="115"/>
      <c r="H690" s="116"/>
      <c r="I690" s="116"/>
      <c r="J690" s="115"/>
      <c r="M690" s="62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  <c r="AU690" s="61"/>
      <c r="AV690" s="61"/>
      <c r="AW690" s="61"/>
      <c r="AX690" s="61"/>
      <c r="AY690" s="61"/>
      <c r="AZ690" s="61"/>
      <c r="BA690" s="61"/>
      <c r="BB690" s="61"/>
      <c r="BC690" s="61"/>
      <c r="BD690" s="61"/>
      <c r="BE690" s="61"/>
      <c r="BF690" s="61"/>
      <c r="BG690" s="61"/>
      <c r="BH690" s="61"/>
      <c r="BI690" s="61"/>
    </row>
    <row r="691" spans="1:61" ht="19.5" customHeight="1">
      <c r="A691" s="109"/>
      <c r="B691" s="113"/>
      <c r="C691" s="113"/>
      <c r="D691" s="113"/>
      <c r="E691" s="114"/>
      <c r="F691" s="114"/>
      <c r="G691" s="115"/>
      <c r="H691" s="116"/>
      <c r="I691" s="116"/>
      <c r="J691" s="115"/>
      <c r="M691" s="62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  <c r="AU691" s="61"/>
      <c r="AV691" s="61"/>
      <c r="AW691" s="61"/>
      <c r="AX691" s="61"/>
      <c r="AY691" s="61"/>
      <c r="AZ691" s="61"/>
      <c r="BA691" s="61"/>
      <c r="BB691" s="61"/>
      <c r="BC691" s="61"/>
      <c r="BD691" s="61"/>
      <c r="BE691" s="61"/>
      <c r="BF691" s="61"/>
      <c r="BG691" s="61"/>
      <c r="BH691" s="61"/>
      <c r="BI691" s="61"/>
    </row>
    <row r="692" spans="1:20" ht="19.5" customHeight="1">
      <c r="A692" s="109"/>
      <c r="B692" s="113"/>
      <c r="C692" s="113"/>
      <c r="D692" s="113"/>
      <c r="E692" s="114"/>
      <c r="F692" s="114"/>
      <c r="G692" s="115"/>
      <c r="H692" s="116"/>
      <c r="I692" s="116"/>
      <c r="J692" s="115"/>
      <c r="M692" s="62"/>
      <c r="T692" s="61"/>
    </row>
    <row r="693" spans="1:61" ht="19.5" customHeight="1">
      <c r="A693" s="109"/>
      <c r="B693" s="113"/>
      <c r="C693" s="113"/>
      <c r="D693" s="113"/>
      <c r="E693" s="114"/>
      <c r="F693" s="114"/>
      <c r="G693" s="115"/>
      <c r="H693" s="116"/>
      <c r="I693" s="116"/>
      <c r="J693" s="115"/>
      <c r="M693" s="62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  <c r="AU693" s="61"/>
      <c r="AV693" s="61"/>
      <c r="AW693" s="61"/>
      <c r="AX693" s="61"/>
      <c r="AY693" s="61"/>
      <c r="AZ693" s="61"/>
      <c r="BA693" s="61"/>
      <c r="BB693" s="61"/>
      <c r="BC693" s="61"/>
      <c r="BD693" s="61"/>
      <c r="BE693" s="61"/>
      <c r="BF693" s="61"/>
      <c r="BG693" s="61"/>
      <c r="BH693" s="61"/>
      <c r="BI693" s="61"/>
    </row>
    <row r="694" spans="1:61" ht="19.5" customHeight="1">
      <c r="A694" s="109"/>
      <c r="B694" s="113"/>
      <c r="C694" s="113"/>
      <c r="D694" s="113"/>
      <c r="E694" s="114"/>
      <c r="F694" s="114"/>
      <c r="G694" s="115"/>
      <c r="H694" s="116"/>
      <c r="I694" s="116"/>
      <c r="J694" s="115"/>
      <c r="M694" s="62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  <c r="AU694" s="61"/>
      <c r="AV694" s="61"/>
      <c r="AW694" s="61"/>
      <c r="AX694" s="61"/>
      <c r="AY694" s="61"/>
      <c r="AZ694" s="61"/>
      <c r="BA694" s="61"/>
      <c r="BB694" s="61"/>
      <c r="BC694" s="61"/>
      <c r="BD694" s="61"/>
      <c r="BE694" s="61"/>
      <c r="BF694" s="61"/>
      <c r="BG694" s="61"/>
      <c r="BH694" s="61"/>
      <c r="BI694" s="61"/>
    </row>
    <row r="695" spans="1:61" ht="19.5" customHeight="1">
      <c r="A695" s="109"/>
      <c r="B695" s="113"/>
      <c r="C695" s="113"/>
      <c r="D695" s="113"/>
      <c r="E695" s="114"/>
      <c r="F695" s="114"/>
      <c r="G695" s="115"/>
      <c r="H695" s="116"/>
      <c r="I695" s="116"/>
      <c r="J695" s="115"/>
      <c r="M695" s="62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  <c r="AU695" s="61"/>
      <c r="AV695" s="61"/>
      <c r="AW695" s="61"/>
      <c r="AX695" s="61"/>
      <c r="AY695" s="61"/>
      <c r="AZ695" s="61"/>
      <c r="BA695" s="61"/>
      <c r="BB695" s="61"/>
      <c r="BC695" s="61"/>
      <c r="BD695" s="61"/>
      <c r="BE695" s="61"/>
      <c r="BF695" s="61"/>
      <c r="BG695" s="61"/>
      <c r="BH695" s="61"/>
      <c r="BI695" s="61"/>
    </row>
    <row r="696" spans="1:61" ht="19.5" customHeight="1">
      <c r="A696" s="109"/>
      <c r="B696" s="113"/>
      <c r="C696" s="113"/>
      <c r="D696" s="113"/>
      <c r="E696" s="114"/>
      <c r="F696" s="114"/>
      <c r="G696" s="115"/>
      <c r="H696" s="116"/>
      <c r="I696" s="116"/>
      <c r="J696" s="115"/>
      <c r="M696" s="62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  <c r="AU696" s="61"/>
      <c r="AV696" s="61"/>
      <c r="AW696" s="61"/>
      <c r="AX696" s="61"/>
      <c r="AY696" s="61"/>
      <c r="AZ696" s="61"/>
      <c r="BA696" s="61"/>
      <c r="BB696" s="61"/>
      <c r="BC696" s="61"/>
      <c r="BD696" s="61"/>
      <c r="BE696" s="61"/>
      <c r="BF696" s="61"/>
      <c r="BG696" s="61"/>
      <c r="BH696" s="61"/>
      <c r="BI696" s="61"/>
    </row>
    <row r="697" spans="1:61" ht="19.5" customHeight="1">
      <c r="A697" s="109"/>
      <c r="B697" s="113"/>
      <c r="C697" s="113"/>
      <c r="D697" s="113"/>
      <c r="E697" s="114"/>
      <c r="F697" s="114"/>
      <c r="G697" s="115"/>
      <c r="H697" s="116"/>
      <c r="I697" s="116"/>
      <c r="J697" s="115"/>
      <c r="M697" s="62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  <c r="AU697" s="61"/>
      <c r="AV697" s="61"/>
      <c r="AW697" s="61"/>
      <c r="AX697" s="61"/>
      <c r="AY697" s="61"/>
      <c r="AZ697" s="61"/>
      <c r="BA697" s="61"/>
      <c r="BB697" s="61"/>
      <c r="BC697" s="61"/>
      <c r="BD697" s="61"/>
      <c r="BE697" s="61"/>
      <c r="BF697" s="61"/>
      <c r="BG697" s="61"/>
      <c r="BH697" s="61"/>
      <c r="BI697" s="61"/>
    </row>
    <row r="698" spans="1:61" ht="19.5" customHeight="1">
      <c r="A698" s="109"/>
      <c r="B698" s="113"/>
      <c r="C698" s="113"/>
      <c r="D698" s="113"/>
      <c r="E698" s="114"/>
      <c r="F698" s="114"/>
      <c r="G698" s="115"/>
      <c r="H698" s="116"/>
      <c r="I698" s="116"/>
      <c r="J698" s="115"/>
      <c r="M698" s="62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  <c r="AU698" s="61"/>
      <c r="AV698" s="61"/>
      <c r="AW698" s="61"/>
      <c r="AX698" s="61"/>
      <c r="AY698" s="61"/>
      <c r="AZ698" s="61"/>
      <c r="BA698" s="61"/>
      <c r="BB698" s="61"/>
      <c r="BC698" s="61"/>
      <c r="BD698" s="61"/>
      <c r="BE698" s="61"/>
      <c r="BF698" s="61"/>
      <c r="BG698" s="61"/>
      <c r="BH698" s="61"/>
      <c r="BI698" s="61"/>
    </row>
    <row r="699" spans="1:61" ht="19.5" customHeight="1">
      <c r="A699" s="109"/>
      <c r="B699" s="113"/>
      <c r="C699" s="113"/>
      <c r="D699" s="113"/>
      <c r="E699" s="114"/>
      <c r="F699" s="114"/>
      <c r="G699" s="115"/>
      <c r="H699" s="116"/>
      <c r="I699" s="116"/>
      <c r="J699" s="115"/>
      <c r="M699" s="62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  <c r="AU699" s="61"/>
      <c r="AV699" s="61"/>
      <c r="AW699" s="61"/>
      <c r="AX699" s="61"/>
      <c r="AY699" s="61"/>
      <c r="AZ699" s="61"/>
      <c r="BA699" s="61"/>
      <c r="BB699" s="61"/>
      <c r="BC699" s="61"/>
      <c r="BD699" s="61"/>
      <c r="BE699" s="61"/>
      <c r="BF699" s="61"/>
      <c r="BG699" s="61"/>
      <c r="BH699" s="61"/>
      <c r="BI699" s="61"/>
    </row>
    <row r="700" spans="1:61" ht="19.5" customHeight="1">
      <c r="A700" s="109"/>
      <c r="B700" s="113"/>
      <c r="C700" s="113"/>
      <c r="D700" s="113"/>
      <c r="E700" s="114"/>
      <c r="F700" s="114"/>
      <c r="G700" s="115"/>
      <c r="H700" s="116"/>
      <c r="I700" s="116"/>
      <c r="J700" s="115"/>
      <c r="M700" s="62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  <c r="AU700" s="61"/>
      <c r="AV700" s="61"/>
      <c r="AW700" s="61"/>
      <c r="AX700" s="61"/>
      <c r="AY700" s="61"/>
      <c r="AZ700" s="61"/>
      <c r="BA700" s="61"/>
      <c r="BB700" s="61"/>
      <c r="BC700" s="61"/>
      <c r="BD700" s="61"/>
      <c r="BE700" s="61"/>
      <c r="BF700" s="61"/>
      <c r="BG700" s="61"/>
      <c r="BH700" s="61"/>
      <c r="BI700" s="61"/>
    </row>
    <row r="701" spans="1:61" ht="19.5" customHeight="1">
      <c r="A701" s="109"/>
      <c r="B701" s="113"/>
      <c r="C701" s="113"/>
      <c r="D701" s="113"/>
      <c r="E701" s="114"/>
      <c r="F701" s="114"/>
      <c r="G701" s="115"/>
      <c r="H701" s="116"/>
      <c r="I701" s="116"/>
      <c r="J701" s="115"/>
      <c r="M701" s="62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  <c r="AU701" s="61"/>
      <c r="AV701" s="61"/>
      <c r="AW701" s="61"/>
      <c r="AX701" s="61"/>
      <c r="AY701" s="61"/>
      <c r="AZ701" s="61"/>
      <c r="BA701" s="61"/>
      <c r="BB701" s="61"/>
      <c r="BC701" s="61"/>
      <c r="BD701" s="61"/>
      <c r="BE701" s="61"/>
      <c r="BF701" s="61"/>
      <c r="BG701" s="61"/>
      <c r="BH701" s="61"/>
      <c r="BI701" s="61"/>
    </row>
    <row r="702" spans="1:61" ht="19.5" customHeight="1">
      <c r="A702" s="109"/>
      <c r="B702" s="113"/>
      <c r="C702" s="113"/>
      <c r="D702" s="113"/>
      <c r="E702" s="114"/>
      <c r="F702" s="114"/>
      <c r="G702" s="115"/>
      <c r="H702" s="116"/>
      <c r="I702" s="116"/>
      <c r="J702" s="115"/>
      <c r="M702" s="62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  <c r="AU702" s="61"/>
      <c r="AV702" s="61"/>
      <c r="AW702" s="61"/>
      <c r="AX702" s="61"/>
      <c r="AY702" s="61"/>
      <c r="AZ702" s="61"/>
      <c r="BA702" s="61"/>
      <c r="BB702" s="61"/>
      <c r="BC702" s="61"/>
      <c r="BD702" s="61"/>
      <c r="BE702" s="61"/>
      <c r="BF702" s="61"/>
      <c r="BG702" s="61"/>
      <c r="BH702" s="61"/>
      <c r="BI702" s="61"/>
    </row>
    <row r="703" spans="1:61" ht="19.5" customHeight="1">
      <c r="A703" s="109"/>
      <c r="B703" s="113"/>
      <c r="C703" s="113"/>
      <c r="D703" s="113"/>
      <c r="E703" s="114"/>
      <c r="F703" s="114"/>
      <c r="G703" s="115"/>
      <c r="H703" s="116"/>
      <c r="I703" s="116"/>
      <c r="J703" s="115"/>
      <c r="M703" s="62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  <c r="AU703" s="61"/>
      <c r="AV703" s="61"/>
      <c r="AW703" s="61"/>
      <c r="AX703" s="61"/>
      <c r="AY703" s="61"/>
      <c r="AZ703" s="61"/>
      <c r="BA703" s="61"/>
      <c r="BB703" s="61"/>
      <c r="BC703" s="61"/>
      <c r="BD703" s="61"/>
      <c r="BE703" s="61"/>
      <c r="BF703" s="61"/>
      <c r="BG703" s="61"/>
      <c r="BH703" s="61"/>
      <c r="BI703" s="61"/>
    </row>
    <row r="704" spans="1:61" ht="19.5" customHeight="1">
      <c r="A704" s="109"/>
      <c r="B704" s="113"/>
      <c r="C704" s="113"/>
      <c r="D704" s="113"/>
      <c r="E704" s="114"/>
      <c r="F704" s="114"/>
      <c r="G704" s="115"/>
      <c r="H704" s="116"/>
      <c r="I704" s="116"/>
      <c r="J704" s="115"/>
      <c r="M704" s="62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  <c r="AU704" s="61"/>
      <c r="AV704" s="61"/>
      <c r="AW704" s="61"/>
      <c r="AX704" s="61"/>
      <c r="AY704" s="61"/>
      <c r="AZ704" s="61"/>
      <c r="BA704" s="61"/>
      <c r="BB704" s="61"/>
      <c r="BC704" s="61"/>
      <c r="BD704" s="61"/>
      <c r="BE704" s="61"/>
      <c r="BF704" s="61"/>
      <c r="BG704" s="61"/>
      <c r="BH704" s="61"/>
      <c r="BI704" s="61"/>
    </row>
    <row r="705" spans="1:61" ht="19.5" customHeight="1">
      <c r="A705" s="109"/>
      <c r="B705" s="113"/>
      <c r="C705" s="113"/>
      <c r="D705" s="113"/>
      <c r="E705" s="114"/>
      <c r="F705" s="114"/>
      <c r="G705" s="115"/>
      <c r="H705" s="116"/>
      <c r="I705" s="116"/>
      <c r="J705" s="115"/>
      <c r="M705" s="62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  <c r="AU705" s="61"/>
      <c r="AV705" s="61"/>
      <c r="AW705" s="61"/>
      <c r="AX705" s="61"/>
      <c r="AY705" s="61"/>
      <c r="AZ705" s="61"/>
      <c r="BA705" s="61"/>
      <c r="BB705" s="61"/>
      <c r="BC705" s="61"/>
      <c r="BD705" s="61"/>
      <c r="BE705" s="61"/>
      <c r="BF705" s="61"/>
      <c r="BG705" s="61"/>
      <c r="BH705" s="61"/>
      <c r="BI705" s="61"/>
    </row>
    <row r="706" spans="1:61" ht="19.5" customHeight="1">
      <c r="A706" s="109"/>
      <c r="B706" s="113"/>
      <c r="C706" s="113"/>
      <c r="D706" s="113"/>
      <c r="E706" s="114"/>
      <c r="F706" s="114"/>
      <c r="G706" s="115"/>
      <c r="H706" s="116"/>
      <c r="I706" s="116"/>
      <c r="J706" s="115"/>
      <c r="M706" s="62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  <c r="AU706" s="61"/>
      <c r="AV706" s="61"/>
      <c r="AW706" s="61"/>
      <c r="AX706" s="61"/>
      <c r="AY706" s="61"/>
      <c r="AZ706" s="61"/>
      <c r="BA706" s="61"/>
      <c r="BB706" s="61"/>
      <c r="BC706" s="61"/>
      <c r="BD706" s="61"/>
      <c r="BE706" s="61"/>
      <c r="BF706" s="61"/>
      <c r="BG706" s="61"/>
      <c r="BH706" s="61"/>
      <c r="BI706" s="61"/>
    </row>
    <row r="707" spans="1:61" ht="19.5" customHeight="1">
      <c r="A707" s="109"/>
      <c r="B707" s="113"/>
      <c r="C707" s="113"/>
      <c r="D707" s="113"/>
      <c r="E707" s="114"/>
      <c r="F707" s="114"/>
      <c r="G707" s="115"/>
      <c r="H707" s="116"/>
      <c r="I707" s="116"/>
      <c r="J707" s="115"/>
      <c r="M707" s="62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  <c r="AU707" s="61"/>
      <c r="AV707" s="61"/>
      <c r="AW707" s="61"/>
      <c r="AX707" s="61"/>
      <c r="AY707" s="61"/>
      <c r="AZ707" s="61"/>
      <c r="BA707" s="61"/>
      <c r="BB707" s="61"/>
      <c r="BC707" s="61"/>
      <c r="BD707" s="61"/>
      <c r="BE707" s="61"/>
      <c r="BF707" s="61"/>
      <c r="BG707" s="61"/>
      <c r="BH707" s="61"/>
      <c r="BI707" s="61"/>
    </row>
    <row r="708" spans="1:61" ht="19.5" customHeight="1">
      <c r="A708" s="109"/>
      <c r="B708" s="113"/>
      <c r="C708" s="113"/>
      <c r="D708" s="113"/>
      <c r="E708" s="114"/>
      <c r="F708" s="114"/>
      <c r="G708" s="115"/>
      <c r="H708" s="116"/>
      <c r="I708" s="116"/>
      <c r="J708" s="115"/>
      <c r="M708" s="62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  <c r="AU708" s="61"/>
      <c r="AV708" s="61"/>
      <c r="AW708" s="61"/>
      <c r="AX708" s="61"/>
      <c r="AY708" s="61"/>
      <c r="AZ708" s="61"/>
      <c r="BA708" s="61"/>
      <c r="BB708" s="61"/>
      <c r="BC708" s="61"/>
      <c r="BD708" s="61"/>
      <c r="BE708" s="61"/>
      <c r="BF708" s="61"/>
      <c r="BG708" s="61"/>
      <c r="BH708" s="61"/>
      <c r="BI708" s="61"/>
    </row>
    <row r="709" spans="1:61" ht="19.5" customHeight="1">
      <c r="A709" s="109"/>
      <c r="B709" s="113"/>
      <c r="C709" s="113"/>
      <c r="D709" s="113"/>
      <c r="E709" s="114"/>
      <c r="F709" s="114"/>
      <c r="G709" s="115"/>
      <c r="H709" s="116"/>
      <c r="I709" s="116"/>
      <c r="J709" s="115"/>
      <c r="M709" s="62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  <c r="AU709" s="61"/>
      <c r="AV709" s="61"/>
      <c r="AW709" s="61"/>
      <c r="AX709" s="61"/>
      <c r="AY709" s="61"/>
      <c r="AZ709" s="61"/>
      <c r="BA709" s="61"/>
      <c r="BB709" s="61"/>
      <c r="BC709" s="61"/>
      <c r="BD709" s="61"/>
      <c r="BE709" s="61"/>
      <c r="BF709" s="61"/>
      <c r="BG709" s="61"/>
      <c r="BH709" s="61"/>
      <c r="BI709" s="61"/>
    </row>
    <row r="710" spans="1:61" ht="19.5" customHeight="1">
      <c r="A710" s="109"/>
      <c r="B710" s="113"/>
      <c r="C710" s="113"/>
      <c r="D710" s="113"/>
      <c r="E710" s="114"/>
      <c r="F710" s="114"/>
      <c r="G710" s="115"/>
      <c r="H710" s="116"/>
      <c r="I710" s="116"/>
      <c r="J710" s="115"/>
      <c r="M710" s="62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  <c r="AU710" s="61"/>
      <c r="AV710" s="61"/>
      <c r="AW710" s="61"/>
      <c r="AX710" s="61"/>
      <c r="AY710" s="61"/>
      <c r="AZ710" s="61"/>
      <c r="BA710" s="61"/>
      <c r="BB710" s="61"/>
      <c r="BC710" s="61"/>
      <c r="BD710" s="61"/>
      <c r="BE710" s="61"/>
      <c r="BF710" s="61"/>
      <c r="BG710" s="61"/>
      <c r="BH710" s="61"/>
      <c r="BI710" s="61"/>
    </row>
    <row r="711" spans="1:61" ht="19.5" customHeight="1">
      <c r="A711" s="109"/>
      <c r="B711" s="113"/>
      <c r="C711" s="113"/>
      <c r="D711" s="113"/>
      <c r="E711" s="114"/>
      <c r="F711" s="114"/>
      <c r="G711" s="115"/>
      <c r="H711" s="116"/>
      <c r="I711" s="116"/>
      <c r="J711" s="115"/>
      <c r="M711" s="62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  <c r="AU711" s="61"/>
      <c r="AV711" s="61"/>
      <c r="AW711" s="61"/>
      <c r="AX711" s="61"/>
      <c r="AY711" s="61"/>
      <c r="AZ711" s="61"/>
      <c r="BA711" s="61"/>
      <c r="BB711" s="61"/>
      <c r="BC711" s="61"/>
      <c r="BD711" s="61"/>
      <c r="BE711" s="61"/>
      <c r="BF711" s="61"/>
      <c r="BG711" s="61"/>
      <c r="BH711" s="61"/>
      <c r="BI711" s="61"/>
    </row>
    <row r="712" spans="1:61" ht="19.5" customHeight="1">
      <c r="A712" s="109"/>
      <c r="B712" s="113"/>
      <c r="C712" s="113"/>
      <c r="D712" s="113"/>
      <c r="E712" s="114"/>
      <c r="F712" s="114"/>
      <c r="G712" s="115"/>
      <c r="H712" s="116"/>
      <c r="I712" s="116"/>
      <c r="J712" s="115"/>
      <c r="M712" s="62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  <c r="AU712" s="61"/>
      <c r="AV712" s="61"/>
      <c r="AW712" s="61"/>
      <c r="AX712" s="61"/>
      <c r="AY712" s="61"/>
      <c r="AZ712" s="61"/>
      <c r="BA712" s="61"/>
      <c r="BB712" s="61"/>
      <c r="BC712" s="61"/>
      <c r="BD712" s="61"/>
      <c r="BE712" s="61"/>
      <c r="BF712" s="61"/>
      <c r="BG712" s="61"/>
      <c r="BH712" s="61"/>
      <c r="BI712" s="61"/>
    </row>
    <row r="713" spans="1:61" ht="19.5" customHeight="1">
      <c r="A713" s="109"/>
      <c r="B713" s="113"/>
      <c r="C713" s="113"/>
      <c r="D713" s="113"/>
      <c r="E713" s="114"/>
      <c r="F713" s="114"/>
      <c r="G713" s="115"/>
      <c r="H713" s="116"/>
      <c r="I713" s="116"/>
      <c r="J713" s="115"/>
      <c r="M713" s="62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  <c r="AU713" s="61"/>
      <c r="AV713" s="61"/>
      <c r="AW713" s="61"/>
      <c r="AX713" s="61"/>
      <c r="AY713" s="61"/>
      <c r="AZ713" s="61"/>
      <c r="BA713" s="61"/>
      <c r="BB713" s="61"/>
      <c r="BC713" s="61"/>
      <c r="BD713" s="61"/>
      <c r="BE713" s="61"/>
      <c r="BF713" s="61"/>
      <c r="BG713" s="61"/>
      <c r="BH713" s="61"/>
      <c r="BI713" s="61"/>
    </row>
    <row r="714" spans="1:61" ht="19.5" customHeight="1">
      <c r="A714" s="109"/>
      <c r="B714" s="113"/>
      <c r="C714" s="113"/>
      <c r="D714" s="113"/>
      <c r="E714" s="114"/>
      <c r="F714" s="114"/>
      <c r="G714" s="115"/>
      <c r="H714" s="116"/>
      <c r="I714" s="116"/>
      <c r="J714" s="115"/>
      <c r="M714" s="62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  <c r="AU714" s="61"/>
      <c r="AV714" s="61"/>
      <c r="AW714" s="61"/>
      <c r="AX714" s="61"/>
      <c r="AY714" s="61"/>
      <c r="AZ714" s="61"/>
      <c r="BA714" s="61"/>
      <c r="BB714" s="61"/>
      <c r="BC714" s="61"/>
      <c r="BD714" s="61"/>
      <c r="BE714" s="61"/>
      <c r="BF714" s="61"/>
      <c r="BG714" s="61"/>
      <c r="BH714" s="61"/>
      <c r="BI714" s="61"/>
    </row>
    <row r="715" spans="1:61" ht="19.5" customHeight="1">
      <c r="A715" s="109"/>
      <c r="B715" s="113"/>
      <c r="C715" s="113"/>
      <c r="D715" s="113"/>
      <c r="E715" s="114"/>
      <c r="F715" s="114"/>
      <c r="G715" s="115"/>
      <c r="H715" s="116"/>
      <c r="I715" s="116"/>
      <c r="J715" s="115"/>
      <c r="M715" s="62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  <c r="AU715" s="61"/>
      <c r="AV715" s="61"/>
      <c r="AW715" s="61"/>
      <c r="AX715" s="61"/>
      <c r="AY715" s="61"/>
      <c r="AZ715" s="61"/>
      <c r="BA715" s="61"/>
      <c r="BB715" s="61"/>
      <c r="BC715" s="61"/>
      <c r="BD715" s="61"/>
      <c r="BE715" s="61"/>
      <c r="BF715" s="61"/>
      <c r="BG715" s="61"/>
      <c r="BH715" s="61"/>
      <c r="BI715" s="61"/>
    </row>
    <row r="716" spans="1:61" ht="19.5" customHeight="1">
      <c r="A716" s="109"/>
      <c r="B716" s="113"/>
      <c r="C716" s="113"/>
      <c r="D716" s="113"/>
      <c r="E716" s="114"/>
      <c r="F716" s="114"/>
      <c r="G716" s="115"/>
      <c r="H716" s="116"/>
      <c r="I716" s="116"/>
      <c r="J716" s="115"/>
      <c r="M716" s="62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  <c r="AU716" s="61"/>
      <c r="AV716" s="61"/>
      <c r="AW716" s="61"/>
      <c r="AX716" s="61"/>
      <c r="AY716" s="61"/>
      <c r="AZ716" s="61"/>
      <c r="BA716" s="61"/>
      <c r="BB716" s="61"/>
      <c r="BC716" s="61"/>
      <c r="BD716" s="61"/>
      <c r="BE716" s="61"/>
      <c r="BF716" s="61"/>
      <c r="BG716" s="61"/>
      <c r="BH716" s="61"/>
      <c r="BI716" s="61"/>
    </row>
    <row r="717" spans="1:61" ht="19.5" customHeight="1">
      <c r="A717" s="109"/>
      <c r="B717" s="113"/>
      <c r="C717" s="113"/>
      <c r="D717" s="113"/>
      <c r="E717" s="114"/>
      <c r="F717" s="114"/>
      <c r="G717" s="115"/>
      <c r="H717" s="116"/>
      <c r="I717" s="116"/>
      <c r="J717" s="115"/>
      <c r="M717" s="62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  <c r="AU717" s="61"/>
      <c r="AV717" s="61"/>
      <c r="AW717" s="61"/>
      <c r="AX717" s="61"/>
      <c r="AY717" s="61"/>
      <c r="AZ717" s="61"/>
      <c r="BA717" s="61"/>
      <c r="BB717" s="61"/>
      <c r="BC717" s="61"/>
      <c r="BD717" s="61"/>
      <c r="BE717" s="61"/>
      <c r="BF717" s="61"/>
      <c r="BG717" s="61"/>
      <c r="BH717" s="61"/>
      <c r="BI717" s="61"/>
    </row>
    <row r="718" spans="1:61" ht="19.5" customHeight="1">
      <c r="A718" s="109"/>
      <c r="B718" s="113"/>
      <c r="C718" s="113"/>
      <c r="D718" s="113"/>
      <c r="E718" s="114"/>
      <c r="F718" s="114"/>
      <c r="G718" s="115"/>
      <c r="H718" s="116"/>
      <c r="I718" s="116"/>
      <c r="J718" s="115"/>
      <c r="M718" s="62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  <c r="AU718" s="61"/>
      <c r="AV718" s="61"/>
      <c r="AW718" s="61"/>
      <c r="AX718" s="61"/>
      <c r="AY718" s="61"/>
      <c r="AZ718" s="61"/>
      <c r="BA718" s="61"/>
      <c r="BB718" s="61"/>
      <c r="BC718" s="61"/>
      <c r="BD718" s="61"/>
      <c r="BE718" s="61"/>
      <c r="BF718" s="61"/>
      <c r="BG718" s="61"/>
      <c r="BH718" s="61"/>
      <c r="BI718" s="61"/>
    </row>
    <row r="719" spans="1:61" ht="19.5" customHeight="1">
      <c r="A719" s="109"/>
      <c r="B719" s="113"/>
      <c r="C719" s="113"/>
      <c r="D719" s="113"/>
      <c r="E719" s="114"/>
      <c r="F719" s="114"/>
      <c r="G719" s="115"/>
      <c r="H719" s="116"/>
      <c r="I719" s="116"/>
      <c r="J719" s="115"/>
      <c r="M719" s="62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  <c r="AU719" s="61"/>
      <c r="AV719" s="61"/>
      <c r="AW719" s="61"/>
      <c r="AX719" s="61"/>
      <c r="AY719" s="61"/>
      <c r="AZ719" s="61"/>
      <c r="BA719" s="61"/>
      <c r="BB719" s="61"/>
      <c r="BC719" s="61"/>
      <c r="BD719" s="61"/>
      <c r="BE719" s="61"/>
      <c r="BF719" s="61"/>
      <c r="BG719" s="61"/>
      <c r="BH719" s="61"/>
      <c r="BI719" s="61"/>
    </row>
    <row r="720" spans="1:61" ht="19.5" customHeight="1">
      <c r="A720" s="109"/>
      <c r="B720" s="113"/>
      <c r="C720" s="113"/>
      <c r="D720" s="113"/>
      <c r="E720" s="114"/>
      <c r="F720" s="114"/>
      <c r="G720" s="115"/>
      <c r="H720" s="116"/>
      <c r="I720" s="116"/>
      <c r="J720" s="115"/>
      <c r="M720" s="62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  <c r="AU720" s="61"/>
      <c r="AV720" s="61"/>
      <c r="AW720" s="61"/>
      <c r="AX720" s="61"/>
      <c r="AY720" s="61"/>
      <c r="AZ720" s="61"/>
      <c r="BA720" s="61"/>
      <c r="BB720" s="61"/>
      <c r="BC720" s="61"/>
      <c r="BD720" s="61"/>
      <c r="BE720" s="61"/>
      <c r="BF720" s="61"/>
      <c r="BG720" s="61"/>
      <c r="BH720" s="61"/>
      <c r="BI720" s="61"/>
    </row>
    <row r="721" spans="1:61" ht="19.5" customHeight="1">
      <c r="A721" s="109"/>
      <c r="B721" s="113"/>
      <c r="C721" s="113"/>
      <c r="D721" s="113"/>
      <c r="E721" s="114"/>
      <c r="F721" s="114"/>
      <c r="G721" s="115"/>
      <c r="H721" s="116"/>
      <c r="I721" s="116"/>
      <c r="J721" s="115"/>
      <c r="M721" s="62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  <c r="AU721" s="61"/>
      <c r="AV721" s="61"/>
      <c r="AW721" s="61"/>
      <c r="AX721" s="61"/>
      <c r="AY721" s="61"/>
      <c r="AZ721" s="61"/>
      <c r="BA721" s="61"/>
      <c r="BB721" s="61"/>
      <c r="BC721" s="61"/>
      <c r="BD721" s="61"/>
      <c r="BE721" s="61"/>
      <c r="BF721" s="61"/>
      <c r="BG721" s="61"/>
      <c r="BH721" s="61"/>
      <c r="BI721" s="61"/>
    </row>
    <row r="722" spans="1:61" ht="19.5" customHeight="1">
      <c r="A722" s="109"/>
      <c r="B722" s="113"/>
      <c r="C722" s="113"/>
      <c r="D722" s="113"/>
      <c r="E722" s="114"/>
      <c r="F722" s="114"/>
      <c r="G722" s="115"/>
      <c r="H722" s="116"/>
      <c r="I722" s="116"/>
      <c r="J722" s="115"/>
      <c r="M722" s="62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  <c r="AU722" s="61"/>
      <c r="AV722" s="61"/>
      <c r="AW722" s="61"/>
      <c r="AX722" s="61"/>
      <c r="AY722" s="61"/>
      <c r="AZ722" s="61"/>
      <c r="BA722" s="61"/>
      <c r="BB722" s="61"/>
      <c r="BC722" s="61"/>
      <c r="BD722" s="61"/>
      <c r="BE722" s="61"/>
      <c r="BF722" s="61"/>
      <c r="BG722" s="61"/>
      <c r="BH722" s="61"/>
      <c r="BI722" s="61"/>
    </row>
    <row r="723" spans="1:61" ht="19.5" customHeight="1">
      <c r="A723" s="109"/>
      <c r="B723" s="113"/>
      <c r="C723" s="113"/>
      <c r="D723" s="113"/>
      <c r="E723" s="114"/>
      <c r="F723" s="114"/>
      <c r="G723" s="115"/>
      <c r="H723" s="116"/>
      <c r="I723" s="116"/>
      <c r="J723" s="115"/>
      <c r="M723" s="62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  <c r="AU723" s="61"/>
      <c r="AV723" s="61"/>
      <c r="AW723" s="61"/>
      <c r="AX723" s="61"/>
      <c r="AY723" s="61"/>
      <c r="AZ723" s="61"/>
      <c r="BA723" s="61"/>
      <c r="BB723" s="61"/>
      <c r="BC723" s="61"/>
      <c r="BD723" s="61"/>
      <c r="BE723" s="61"/>
      <c r="BF723" s="61"/>
      <c r="BG723" s="61"/>
      <c r="BH723" s="61"/>
      <c r="BI723" s="61"/>
    </row>
    <row r="724" spans="1:61" ht="19.5" customHeight="1">
      <c r="A724" s="109"/>
      <c r="B724" s="113"/>
      <c r="C724" s="113"/>
      <c r="D724" s="113"/>
      <c r="E724" s="114"/>
      <c r="F724" s="114"/>
      <c r="G724" s="115"/>
      <c r="H724" s="116"/>
      <c r="I724" s="116"/>
      <c r="J724" s="115"/>
      <c r="M724" s="62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  <c r="AU724" s="61"/>
      <c r="AV724" s="61"/>
      <c r="AW724" s="61"/>
      <c r="AX724" s="61"/>
      <c r="AY724" s="61"/>
      <c r="AZ724" s="61"/>
      <c r="BA724" s="61"/>
      <c r="BB724" s="61"/>
      <c r="BC724" s="61"/>
      <c r="BD724" s="61"/>
      <c r="BE724" s="61"/>
      <c r="BF724" s="61"/>
      <c r="BG724" s="61"/>
      <c r="BH724" s="61"/>
      <c r="BI724" s="61"/>
    </row>
    <row r="725" spans="1:61" ht="19.5" customHeight="1">
      <c r="A725" s="109"/>
      <c r="B725" s="113"/>
      <c r="C725" s="113"/>
      <c r="D725" s="113"/>
      <c r="E725" s="114"/>
      <c r="F725" s="114"/>
      <c r="G725" s="115"/>
      <c r="H725" s="116"/>
      <c r="I725" s="116"/>
      <c r="J725" s="115"/>
      <c r="M725" s="62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  <c r="AU725" s="61"/>
      <c r="AV725" s="61"/>
      <c r="AW725" s="61"/>
      <c r="AX725" s="61"/>
      <c r="AY725" s="61"/>
      <c r="AZ725" s="61"/>
      <c r="BA725" s="61"/>
      <c r="BB725" s="61"/>
      <c r="BC725" s="61"/>
      <c r="BD725" s="61"/>
      <c r="BE725" s="61"/>
      <c r="BF725" s="61"/>
      <c r="BG725" s="61"/>
      <c r="BH725" s="61"/>
      <c r="BI725" s="61"/>
    </row>
    <row r="726" spans="1:61" ht="19.5" customHeight="1">
      <c r="A726" s="109"/>
      <c r="B726" s="113"/>
      <c r="C726" s="113"/>
      <c r="D726" s="113"/>
      <c r="E726" s="114"/>
      <c r="F726" s="114"/>
      <c r="G726" s="115"/>
      <c r="H726" s="116"/>
      <c r="I726" s="116"/>
      <c r="J726" s="115"/>
      <c r="M726" s="62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  <c r="AU726" s="61"/>
      <c r="AV726" s="61"/>
      <c r="AW726" s="61"/>
      <c r="AX726" s="61"/>
      <c r="AY726" s="61"/>
      <c r="AZ726" s="61"/>
      <c r="BA726" s="61"/>
      <c r="BB726" s="61"/>
      <c r="BC726" s="61"/>
      <c r="BD726" s="61"/>
      <c r="BE726" s="61"/>
      <c r="BF726" s="61"/>
      <c r="BG726" s="61"/>
      <c r="BH726" s="61"/>
      <c r="BI726" s="61"/>
    </row>
    <row r="727" spans="1:61" ht="19.5" customHeight="1">
      <c r="A727" s="109"/>
      <c r="B727" s="113"/>
      <c r="C727" s="113"/>
      <c r="D727" s="113"/>
      <c r="E727" s="114"/>
      <c r="F727" s="114"/>
      <c r="G727" s="115"/>
      <c r="H727" s="116"/>
      <c r="I727" s="116"/>
      <c r="J727" s="115"/>
      <c r="M727" s="62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  <c r="AU727" s="61"/>
      <c r="AV727" s="61"/>
      <c r="AW727" s="61"/>
      <c r="AX727" s="61"/>
      <c r="AY727" s="61"/>
      <c r="AZ727" s="61"/>
      <c r="BA727" s="61"/>
      <c r="BB727" s="61"/>
      <c r="BC727" s="61"/>
      <c r="BD727" s="61"/>
      <c r="BE727" s="61"/>
      <c r="BF727" s="61"/>
      <c r="BG727" s="61"/>
      <c r="BH727" s="61"/>
      <c r="BI727" s="61"/>
    </row>
    <row r="728" spans="1:61" ht="19.5" customHeight="1">
      <c r="A728" s="109"/>
      <c r="B728" s="113"/>
      <c r="C728" s="113"/>
      <c r="D728" s="113"/>
      <c r="E728" s="114"/>
      <c r="F728" s="114"/>
      <c r="G728" s="115"/>
      <c r="H728" s="116"/>
      <c r="I728" s="116"/>
      <c r="J728" s="115"/>
      <c r="M728" s="62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  <c r="AU728" s="61"/>
      <c r="AV728" s="61"/>
      <c r="AW728" s="61"/>
      <c r="AX728" s="61"/>
      <c r="AY728" s="61"/>
      <c r="AZ728" s="61"/>
      <c r="BA728" s="61"/>
      <c r="BB728" s="61"/>
      <c r="BC728" s="61"/>
      <c r="BD728" s="61"/>
      <c r="BE728" s="61"/>
      <c r="BF728" s="61"/>
      <c r="BG728" s="61"/>
      <c r="BH728" s="61"/>
      <c r="BI728" s="61"/>
    </row>
    <row r="729" spans="1:61" ht="19.5" customHeight="1">
      <c r="A729" s="109"/>
      <c r="B729" s="113"/>
      <c r="C729" s="113"/>
      <c r="D729" s="113"/>
      <c r="E729" s="114"/>
      <c r="F729" s="114"/>
      <c r="G729" s="115"/>
      <c r="H729" s="116"/>
      <c r="I729" s="116"/>
      <c r="J729" s="115"/>
      <c r="M729" s="62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  <c r="AU729" s="61"/>
      <c r="AV729" s="61"/>
      <c r="AW729" s="61"/>
      <c r="AX729" s="61"/>
      <c r="AY729" s="61"/>
      <c r="AZ729" s="61"/>
      <c r="BA729" s="61"/>
      <c r="BB729" s="61"/>
      <c r="BC729" s="61"/>
      <c r="BD729" s="61"/>
      <c r="BE729" s="61"/>
      <c r="BF729" s="61"/>
      <c r="BG729" s="61"/>
      <c r="BH729" s="61"/>
      <c r="BI729" s="61"/>
    </row>
    <row r="730" spans="1:61" ht="19.5" customHeight="1">
      <c r="A730" s="109"/>
      <c r="B730" s="113"/>
      <c r="C730" s="113"/>
      <c r="D730" s="113"/>
      <c r="E730" s="114"/>
      <c r="F730" s="114"/>
      <c r="G730" s="115"/>
      <c r="H730" s="116"/>
      <c r="I730" s="116"/>
      <c r="J730" s="115"/>
      <c r="M730" s="62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  <c r="AU730" s="61"/>
      <c r="AV730" s="61"/>
      <c r="AW730" s="61"/>
      <c r="AX730" s="61"/>
      <c r="AY730" s="61"/>
      <c r="AZ730" s="61"/>
      <c r="BA730" s="61"/>
      <c r="BB730" s="61"/>
      <c r="BC730" s="61"/>
      <c r="BD730" s="61"/>
      <c r="BE730" s="61"/>
      <c r="BF730" s="61"/>
      <c r="BG730" s="61"/>
      <c r="BH730" s="61"/>
      <c r="BI730" s="61"/>
    </row>
    <row r="731" spans="1:61" ht="19.5" customHeight="1">
      <c r="A731" s="109"/>
      <c r="B731" s="113"/>
      <c r="C731" s="113"/>
      <c r="D731" s="113"/>
      <c r="E731" s="114"/>
      <c r="F731" s="114"/>
      <c r="G731" s="115"/>
      <c r="H731" s="116"/>
      <c r="I731" s="116"/>
      <c r="J731" s="115"/>
      <c r="M731" s="62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  <c r="AU731" s="61"/>
      <c r="AV731" s="61"/>
      <c r="AW731" s="61"/>
      <c r="AX731" s="61"/>
      <c r="AY731" s="61"/>
      <c r="AZ731" s="61"/>
      <c r="BA731" s="61"/>
      <c r="BB731" s="61"/>
      <c r="BC731" s="61"/>
      <c r="BD731" s="61"/>
      <c r="BE731" s="61"/>
      <c r="BF731" s="61"/>
      <c r="BG731" s="61"/>
      <c r="BH731" s="61"/>
      <c r="BI731" s="61"/>
    </row>
    <row r="732" spans="1:61" ht="19.5" customHeight="1">
      <c r="A732" s="109"/>
      <c r="B732" s="113"/>
      <c r="C732" s="113"/>
      <c r="D732" s="113"/>
      <c r="E732" s="114"/>
      <c r="F732" s="114"/>
      <c r="G732" s="115"/>
      <c r="H732" s="116"/>
      <c r="I732" s="116"/>
      <c r="J732" s="115"/>
      <c r="M732" s="62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  <c r="AU732" s="61"/>
      <c r="AV732" s="61"/>
      <c r="AW732" s="61"/>
      <c r="AX732" s="61"/>
      <c r="AY732" s="61"/>
      <c r="AZ732" s="61"/>
      <c r="BA732" s="61"/>
      <c r="BB732" s="61"/>
      <c r="BC732" s="61"/>
      <c r="BD732" s="61"/>
      <c r="BE732" s="61"/>
      <c r="BF732" s="61"/>
      <c r="BG732" s="61"/>
      <c r="BH732" s="61"/>
      <c r="BI732" s="61"/>
    </row>
    <row r="733" spans="1:61" ht="19.5" customHeight="1">
      <c r="A733" s="109"/>
      <c r="B733" s="113"/>
      <c r="C733" s="113"/>
      <c r="D733" s="113"/>
      <c r="E733" s="114"/>
      <c r="F733" s="114"/>
      <c r="G733" s="115"/>
      <c r="H733" s="116"/>
      <c r="I733" s="116"/>
      <c r="J733" s="115"/>
      <c r="M733" s="62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  <c r="AU733" s="61"/>
      <c r="AV733" s="61"/>
      <c r="AW733" s="61"/>
      <c r="AX733" s="61"/>
      <c r="AY733" s="61"/>
      <c r="AZ733" s="61"/>
      <c r="BA733" s="61"/>
      <c r="BB733" s="61"/>
      <c r="BC733" s="61"/>
      <c r="BD733" s="61"/>
      <c r="BE733" s="61"/>
      <c r="BF733" s="61"/>
      <c r="BG733" s="61"/>
      <c r="BH733" s="61"/>
      <c r="BI733" s="61"/>
    </row>
    <row r="734" spans="1:61" ht="19.5" customHeight="1">
      <c r="A734" s="109"/>
      <c r="B734" s="113"/>
      <c r="C734" s="113"/>
      <c r="D734" s="113"/>
      <c r="E734" s="114"/>
      <c r="F734" s="114"/>
      <c r="G734" s="115"/>
      <c r="H734" s="116"/>
      <c r="I734" s="116"/>
      <c r="J734" s="115"/>
      <c r="M734" s="62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  <c r="AU734" s="61"/>
      <c r="AV734" s="61"/>
      <c r="AW734" s="61"/>
      <c r="AX734" s="61"/>
      <c r="AY734" s="61"/>
      <c r="AZ734" s="61"/>
      <c r="BA734" s="61"/>
      <c r="BB734" s="61"/>
      <c r="BC734" s="61"/>
      <c r="BD734" s="61"/>
      <c r="BE734" s="61"/>
      <c r="BF734" s="61"/>
      <c r="BG734" s="61"/>
      <c r="BH734" s="61"/>
      <c r="BI734" s="61"/>
    </row>
    <row r="735" spans="1:61" ht="19.5" customHeight="1">
      <c r="A735" s="109"/>
      <c r="B735" s="113"/>
      <c r="C735" s="113"/>
      <c r="D735" s="113"/>
      <c r="E735" s="114"/>
      <c r="F735" s="114"/>
      <c r="G735" s="115"/>
      <c r="H735" s="116"/>
      <c r="I735" s="116"/>
      <c r="J735" s="115"/>
      <c r="M735" s="62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  <c r="AU735" s="61"/>
      <c r="AV735" s="61"/>
      <c r="AW735" s="61"/>
      <c r="AX735" s="61"/>
      <c r="AY735" s="61"/>
      <c r="AZ735" s="61"/>
      <c r="BA735" s="61"/>
      <c r="BB735" s="61"/>
      <c r="BC735" s="61"/>
      <c r="BD735" s="61"/>
      <c r="BE735" s="61"/>
      <c r="BF735" s="61"/>
      <c r="BG735" s="61"/>
      <c r="BH735" s="61"/>
      <c r="BI735" s="61"/>
    </row>
    <row r="736" spans="1:61" ht="19.5" customHeight="1">
      <c r="A736" s="109"/>
      <c r="B736" s="113"/>
      <c r="C736" s="113"/>
      <c r="D736" s="113"/>
      <c r="E736" s="114"/>
      <c r="F736" s="114"/>
      <c r="G736" s="115"/>
      <c r="H736" s="116"/>
      <c r="I736" s="116"/>
      <c r="J736" s="115"/>
      <c r="M736" s="62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  <c r="AU736" s="61"/>
      <c r="AV736" s="61"/>
      <c r="AW736" s="61"/>
      <c r="AX736" s="61"/>
      <c r="AY736" s="61"/>
      <c r="AZ736" s="61"/>
      <c r="BA736" s="61"/>
      <c r="BB736" s="61"/>
      <c r="BC736" s="61"/>
      <c r="BD736" s="61"/>
      <c r="BE736" s="61"/>
      <c r="BF736" s="61"/>
      <c r="BG736" s="61"/>
      <c r="BH736" s="61"/>
      <c r="BI736" s="61"/>
    </row>
    <row r="737" spans="1:61" ht="19.5" customHeight="1">
      <c r="A737" s="109"/>
      <c r="B737" s="113"/>
      <c r="C737" s="113"/>
      <c r="D737" s="113"/>
      <c r="E737" s="114"/>
      <c r="F737" s="114"/>
      <c r="G737" s="115"/>
      <c r="H737" s="116"/>
      <c r="I737" s="116"/>
      <c r="J737" s="115"/>
      <c r="M737" s="62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  <c r="AU737" s="61"/>
      <c r="AV737" s="61"/>
      <c r="AW737" s="61"/>
      <c r="AX737" s="61"/>
      <c r="AY737" s="61"/>
      <c r="AZ737" s="61"/>
      <c r="BA737" s="61"/>
      <c r="BB737" s="61"/>
      <c r="BC737" s="61"/>
      <c r="BD737" s="61"/>
      <c r="BE737" s="61"/>
      <c r="BF737" s="61"/>
      <c r="BG737" s="61"/>
      <c r="BH737" s="61"/>
      <c r="BI737" s="61"/>
    </row>
    <row r="738" spans="1:20" ht="19.5" customHeight="1">
      <c r="A738" s="109"/>
      <c r="B738" s="113"/>
      <c r="C738" s="113"/>
      <c r="D738" s="113"/>
      <c r="E738" s="114"/>
      <c r="F738" s="114"/>
      <c r="G738" s="115"/>
      <c r="H738" s="116"/>
      <c r="I738" s="116"/>
      <c r="J738" s="115"/>
      <c r="M738" s="62"/>
      <c r="T738" s="61"/>
    </row>
    <row r="739" spans="1:61" ht="19.5" customHeight="1">
      <c r="A739" s="109"/>
      <c r="B739" s="113"/>
      <c r="C739" s="113"/>
      <c r="D739" s="113"/>
      <c r="E739" s="114"/>
      <c r="F739" s="114"/>
      <c r="G739" s="115"/>
      <c r="H739" s="116"/>
      <c r="I739" s="116"/>
      <c r="J739" s="115"/>
      <c r="M739" s="62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  <c r="AU739" s="61"/>
      <c r="AV739" s="61"/>
      <c r="AW739" s="61"/>
      <c r="AX739" s="61"/>
      <c r="AY739" s="61"/>
      <c r="AZ739" s="61"/>
      <c r="BA739" s="61"/>
      <c r="BB739" s="61"/>
      <c r="BC739" s="61"/>
      <c r="BD739" s="61"/>
      <c r="BE739" s="61"/>
      <c r="BF739" s="61"/>
      <c r="BG739" s="61"/>
      <c r="BH739" s="61"/>
      <c r="BI739" s="61"/>
    </row>
    <row r="740" spans="1:61" ht="19.5" customHeight="1">
      <c r="A740" s="109"/>
      <c r="B740" s="113"/>
      <c r="C740" s="113"/>
      <c r="D740" s="113"/>
      <c r="E740" s="114"/>
      <c r="F740" s="114"/>
      <c r="G740" s="115"/>
      <c r="H740" s="116"/>
      <c r="I740" s="116"/>
      <c r="J740" s="115"/>
      <c r="M740" s="62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  <c r="AU740" s="61"/>
      <c r="AV740" s="61"/>
      <c r="AW740" s="61"/>
      <c r="AX740" s="61"/>
      <c r="AY740" s="61"/>
      <c r="AZ740" s="61"/>
      <c r="BA740" s="61"/>
      <c r="BB740" s="61"/>
      <c r="BC740" s="61"/>
      <c r="BD740" s="61"/>
      <c r="BE740" s="61"/>
      <c r="BF740" s="61"/>
      <c r="BG740" s="61"/>
      <c r="BH740" s="61"/>
      <c r="BI740" s="61"/>
    </row>
    <row r="741" spans="1:61" ht="19.5" customHeight="1">
      <c r="A741" s="109"/>
      <c r="B741" s="113"/>
      <c r="C741" s="113"/>
      <c r="D741" s="113"/>
      <c r="E741" s="114"/>
      <c r="F741" s="114"/>
      <c r="G741" s="115"/>
      <c r="H741" s="116"/>
      <c r="I741" s="116"/>
      <c r="J741" s="115"/>
      <c r="M741" s="62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  <c r="AU741" s="61"/>
      <c r="AV741" s="61"/>
      <c r="AW741" s="61"/>
      <c r="AX741" s="61"/>
      <c r="AY741" s="61"/>
      <c r="AZ741" s="61"/>
      <c r="BA741" s="61"/>
      <c r="BB741" s="61"/>
      <c r="BC741" s="61"/>
      <c r="BD741" s="61"/>
      <c r="BE741" s="61"/>
      <c r="BF741" s="61"/>
      <c r="BG741" s="61"/>
      <c r="BH741" s="61"/>
      <c r="BI741" s="61"/>
    </row>
    <row r="742" spans="1:61" ht="19.5" customHeight="1">
      <c r="A742" s="109"/>
      <c r="B742" s="113"/>
      <c r="C742" s="113"/>
      <c r="D742" s="113"/>
      <c r="E742" s="114"/>
      <c r="F742" s="114"/>
      <c r="G742" s="115"/>
      <c r="H742" s="116"/>
      <c r="I742" s="116"/>
      <c r="J742" s="115"/>
      <c r="M742" s="62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  <c r="AU742" s="61"/>
      <c r="AV742" s="61"/>
      <c r="AW742" s="61"/>
      <c r="AX742" s="61"/>
      <c r="AY742" s="61"/>
      <c r="AZ742" s="61"/>
      <c r="BA742" s="61"/>
      <c r="BB742" s="61"/>
      <c r="BC742" s="61"/>
      <c r="BD742" s="61"/>
      <c r="BE742" s="61"/>
      <c r="BF742" s="61"/>
      <c r="BG742" s="61"/>
      <c r="BH742" s="61"/>
      <c r="BI742" s="61"/>
    </row>
    <row r="743" spans="1:61" ht="19.5" customHeight="1">
      <c r="A743" s="109"/>
      <c r="B743" s="113"/>
      <c r="C743" s="113"/>
      <c r="D743" s="113"/>
      <c r="E743" s="114"/>
      <c r="F743" s="114"/>
      <c r="G743" s="115"/>
      <c r="H743" s="116"/>
      <c r="I743" s="116"/>
      <c r="J743" s="115"/>
      <c r="M743" s="62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  <c r="AU743" s="61"/>
      <c r="AV743" s="61"/>
      <c r="AW743" s="61"/>
      <c r="AX743" s="61"/>
      <c r="AY743" s="61"/>
      <c r="AZ743" s="61"/>
      <c r="BA743" s="61"/>
      <c r="BB743" s="61"/>
      <c r="BC743" s="61"/>
      <c r="BD743" s="61"/>
      <c r="BE743" s="61"/>
      <c r="BF743" s="61"/>
      <c r="BG743" s="61"/>
      <c r="BH743" s="61"/>
      <c r="BI743" s="61"/>
    </row>
    <row r="744" spans="1:61" ht="19.5" customHeight="1">
      <c r="A744" s="109"/>
      <c r="B744" s="113"/>
      <c r="C744" s="113"/>
      <c r="D744" s="113"/>
      <c r="E744" s="114"/>
      <c r="F744" s="114"/>
      <c r="G744" s="115"/>
      <c r="H744" s="116"/>
      <c r="I744" s="116"/>
      <c r="J744" s="115"/>
      <c r="M744" s="62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  <c r="AU744" s="61"/>
      <c r="AV744" s="61"/>
      <c r="AW744" s="61"/>
      <c r="AX744" s="61"/>
      <c r="AY744" s="61"/>
      <c r="AZ744" s="61"/>
      <c r="BA744" s="61"/>
      <c r="BB744" s="61"/>
      <c r="BC744" s="61"/>
      <c r="BD744" s="61"/>
      <c r="BE744" s="61"/>
      <c r="BF744" s="61"/>
      <c r="BG744" s="61"/>
      <c r="BH744" s="61"/>
      <c r="BI744" s="61"/>
    </row>
    <row r="745" spans="1:61" ht="19.5" customHeight="1">
      <c r="A745" s="109"/>
      <c r="B745" s="113"/>
      <c r="C745" s="113"/>
      <c r="D745" s="113"/>
      <c r="E745" s="114"/>
      <c r="F745" s="114"/>
      <c r="G745" s="115"/>
      <c r="H745" s="116"/>
      <c r="I745" s="116"/>
      <c r="J745" s="115"/>
      <c r="M745" s="62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  <c r="AU745" s="61"/>
      <c r="AV745" s="61"/>
      <c r="AW745" s="61"/>
      <c r="AX745" s="61"/>
      <c r="AY745" s="61"/>
      <c r="AZ745" s="61"/>
      <c r="BA745" s="61"/>
      <c r="BB745" s="61"/>
      <c r="BC745" s="61"/>
      <c r="BD745" s="61"/>
      <c r="BE745" s="61"/>
      <c r="BF745" s="61"/>
      <c r="BG745" s="61"/>
      <c r="BH745" s="61"/>
      <c r="BI745" s="61"/>
    </row>
    <row r="746" spans="1:61" ht="19.5" customHeight="1">
      <c r="A746" s="109"/>
      <c r="B746" s="113"/>
      <c r="C746" s="113"/>
      <c r="D746" s="113"/>
      <c r="E746" s="114"/>
      <c r="F746" s="114"/>
      <c r="G746" s="115"/>
      <c r="H746" s="116"/>
      <c r="I746" s="116"/>
      <c r="J746" s="115"/>
      <c r="M746" s="62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  <c r="AU746" s="61"/>
      <c r="AV746" s="61"/>
      <c r="AW746" s="61"/>
      <c r="AX746" s="61"/>
      <c r="AY746" s="61"/>
      <c r="AZ746" s="61"/>
      <c r="BA746" s="61"/>
      <c r="BB746" s="61"/>
      <c r="BC746" s="61"/>
      <c r="BD746" s="61"/>
      <c r="BE746" s="61"/>
      <c r="BF746" s="61"/>
      <c r="BG746" s="61"/>
      <c r="BH746" s="61"/>
      <c r="BI746" s="61"/>
    </row>
    <row r="747" spans="1:61" ht="19.5" customHeight="1">
      <c r="A747" s="109"/>
      <c r="B747" s="113"/>
      <c r="C747" s="113"/>
      <c r="D747" s="113"/>
      <c r="E747" s="114"/>
      <c r="F747" s="114"/>
      <c r="G747" s="115"/>
      <c r="H747" s="116"/>
      <c r="I747" s="116"/>
      <c r="J747" s="115"/>
      <c r="M747" s="62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  <c r="AU747" s="61"/>
      <c r="AV747" s="61"/>
      <c r="AW747" s="61"/>
      <c r="AX747" s="61"/>
      <c r="AY747" s="61"/>
      <c r="AZ747" s="61"/>
      <c r="BA747" s="61"/>
      <c r="BB747" s="61"/>
      <c r="BC747" s="61"/>
      <c r="BD747" s="61"/>
      <c r="BE747" s="61"/>
      <c r="BF747" s="61"/>
      <c r="BG747" s="61"/>
      <c r="BH747" s="61"/>
      <c r="BI747" s="61"/>
    </row>
    <row r="748" spans="1:61" ht="19.5" customHeight="1">
      <c r="A748" s="109"/>
      <c r="B748" s="113"/>
      <c r="C748" s="113"/>
      <c r="D748" s="113"/>
      <c r="E748" s="114"/>
      <c r="F748" s="114"/>
      <c r="G748" s="115"/>
      <c r="H748" s="116"/>
      <c r="I748" s="116"/>
      <c r="J748" s="115"/>
      <c r="M748" s="62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  <c r="AU748" s="61"/>
      <c r="AV748" s="61"/>
      <c r="AW748" s="61"/>
      <c r="AX748" s="61"/>
      <c r="AY748" s="61"/>
      <c r="AZ748" s="61"/>
      <c r="BA748" s="61"/>
      <c r="BB748" s="61"/>
      <c r="BC748" s="61"/>
      <c r="BD748" s="61"/>
      <c r="BE748" s="61"/>
      <c r="BF748" s="61"/>
      <c r="BG748" s="61"/>
      <c r="BH748" s="61"/>
      <c r="BI748" s="61"/>
    </row>
    <row r="749" spans="1:61" ht="19.5" customHeight="1">
      <c r="A749" s="109"/>
      <c r="B749" s="113"/>
      <c r="C749" s="113"/>
      <c r="D749" s="113"/>
      <c r="E749" s="114"/>
      <c r="F749" s="114"/>
      <c r="G749" s="115"/>
      <c r="H749" s="116"/>
      <c r="I749" s="116"/>
      <c r="J749" s="115"/>
      <c r="M749" s="62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  <c r="AU749" s="61"/>
      <c r="AV749" s="61"/>
      <c r="AW749" s="61"/>
      <c r="AX749" s="61"/>
      <c r="AY749" s="61"/>
      <c r="AZ749" s="61"/>
      <c r="BA749" s="61"/>
      <c r="BB749" s="61"/>
      <c r="BC749" s="61"/>
      <c r="BD749" s="61"/>
      <c r="BE749" s="61"/>
      <c r="BF749" s="61"/>
      <c r="BG749" s="61"/>
      <c r="BH749" s="61"/>
      <c r="BI749" s="61"/>
    </row>
    <row r="750" spans="1:61" ht="19.5" customHeight="1">
      <c r="A750" s="109"/>
      <c r="B750" s="113"/>
      <c r="C750" s="113"/>
      <c r="D750" s="113"/>
      <c r="E750" s="114"/>
      <c r="F750" s="114"/>
      <c r="G750" s="115"/>
      <c r="H750" s="116"/>
      <c r="I750" s="116"/>
      <c r="J750" s="115"/>
      <c r="M750" s="62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  <c r="AU750" s="61"/>
      <c r="AV750" s="61"/>
      <c r="AW750" s="61"/>
      <c r="AX750" s="61"/>
      <c r="AY750" s="61"/>
      <c r="AZ750" s="61"/>
      <c r="BA750" s="61"/>
      <c r="BB750" s="61"/>
      <c r="BC750" s="61"/>
      <c r="BD750" s="61"/>
      <c r="BE750" s="61"/>
      <c r="BF750" s="61"/>
      <c r="BG750" s="61"/>
      <c r="BH750" s="61"/>
      <c r="BI750" s="61"/>
    </row>
    <row r="751" spans="1:61" ht="19.5" customHeight="1">
      <c r="A751" s="109"/>
      <c r="B751" s="113"/>
      <c r="C751" s="113"/>
      <c r="D751" s="113"/>
      <c r="E751" s="114"/>
      <c r="F751" s="114"/>
      <c r="G751" s="115"/>
      <c r="H751" s="116"/>
      <c r="I751" s="116"/>
      <c r="J751" s="115"/>
      <c r="M751" s="62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  <c r="AU751" s="61"/>
      <c r="AV751" s="61"/>
      <c r="AW751" s="61"/>
      <c r="AX751" s="61"/>
      <c r="AY751" s="61"/>
      <c r="AZ751" s="61"/>
      <c r="BA751" s="61"/>
      <c r="BB751" s="61"/>
      <c r="BC751" s="61"/>
      <c r="BD751" s="61"/>
      <c r="BE751" s="61"/>
      <c r="BF751" s="61"/>
      <c r="BG751" s="61"/>
      <c r="BH751" s="61"/>
      <c r="BI751" s="61"/>
    </row>
    <row r="752" spans="1:20" ht="19.5" customHeight="1">
      <c r="A752" s="109"/>
      <c r="B752" s="113"/>
      <c r="C752" s="113"/>
      <c r="D752" s="113"/>
      <c r="E752" s="114"/>
      <c r="F752" s="114"/>
      <c r="G752" s="115"/>
      <c r="H752" s="116"/>
      <c r="I752" s="116"/>
      <c r="J752" s="115"/>
      <c r="M752" s="62"/>
      <c r="T752" s="61"/>
    </row>
    <row r="753" spans="1:61" ht="19.5" customHeight="1">
      <c r="A753" s="109"/>
      <c r="B753" s="113"/>
      <c r="C753" s="113"/>
      <c r="D753" s="113"/>
      <c r="E753" s="114"/>
      <c r="F753" s="114"/>
      <c r="G753" s="115"/>
      <c r="H753" s="116"/>
      <c r="I753" s="116"/>
      <c r="J753" s="115"/>
      <c r="M753" s="62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  <c r="AU753" s="61"/>
      <c r="AV753" s="61"/>
      <c r="AW753" s="61"/>
      <c r="AX753" s="61"/>
      <c r="AY753" s="61"/>
      <c r="AZ753" s="61"/>
      <c r="BA753" s="61"/>
      <c r="BB753" s="61"/>
      <c r="BC753" s="61"/>
      <c r="BD753" s="61"/>
      <c r="BE753" s="61"/>
      <c r="BF753" s="61"/>
      <c r="BG753" s="61"/>
      <c r="BH753" s="61"/>
      <c r="BI753" s="61"/>
    </row>
    <row r="754" spans="1:61" ht="19.5" customHeight="1">
      <c r="A754" s="109"/>
      <c r="B754" s="113"/>
      <c r="C754" s="113"/>
      <c r="D754" s="113"/>
      <c r="E754" s="114"/>
      <c r="F754" s="114"/>
      <c r="G754" s="115"/>
      <c r="H754" s="116"/>
      <c r="I754" s="116"/>
      <c r="J754" s="115"/>
      <c r="M754" s="62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  <c r="AU754" s="61"/>
      <c r="AV754" s="61"/>
      <c r="AW754" s="61"/>
      <c r="AX754" s="61"/>
      <c r="AY754" s="61"/>
      <c r="AZ754" s="61"/>
      <c r="BA754" s="61"/>
      <c r="BB754" s="61"/>
      <c r="BC754" s="61"/>
      <c r="BD754" s="61"/>
      <c r="BE754" s="61"/>
      <c r="BF754" s="61"/>
      <c r="BG754" s="61"/>
      <c r="BH754" s="61"/>
      <c r="BI754" s="61"/>
    </row>
    <row r="755" spans="1:61" ht="19.5" customHeight="1">
      <c r="A755" s="109"/>
      <c r="B755" s="113"/>
      <c r="C755" s="113"/>
      <c r="D755" s="113"/>
      <c r="E755" s="114"/>
      <c r="F755" s="114"/>
      <c r="G755" s="115"/>
      <c r="H755" s="116"/>
      <c r="I755" s="116"/>
      <c r="J755" s="115"/>
      <c r="M755" s="62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  <c r="AU755" s="61"/>
      <c r="AV755" s="61"/>
      <c r="AW755" s="61"/>
      <c r="AX755" s="61"/>
      <c r="AY755" s="61"/>
      <c r="AZ755" s="61"/>
      <c r="BA755" s="61"/>
      <c r="BB755" s="61"/>
      <c r="BC755" s="61"/>
      <c r="BD755" s="61"/>
      <c r="BE755" s="61"/>
      <c r="BF755" s="61"/>
      <c r="BG755" s="61"/>
      <c r="BH755" s="61"/>
      <c r="BI755" s="61"/>
    </row>
    <row r="756" spans="1:61" ht="19.5" customHeight="1">
      <c r="A756" s="109"/>
      <c r="B756" s="113"/>
      <c r="C756" s="113"/>
      <c r="D756" s="113"/>
      <c r="E756" s="114"/>
      <c r="F756" s="114"/>
      <c r="G756" s="115"/>
      <c r="H756" s="116"/>
      <c r="I756" s="116"/>
      <c r="J756" s="115"/>
      <c r="M756" s="62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  <c r="AU756" s="61"/>
      <c r="AV756" s="61"/>
      <c r="AW756" s="61"/>
      <c r="AX756" s="61"/>
      <c r="AY756" s="61"/>
      <c r="AZ756" s="61"/>
      <c r="BA756" s="61"/>
      <c r="BB756" s="61"/>
      <c r="BC756" s="61"/>
      <c r="BD756" s="61"/>
      <c r="BE756" s="61"/>
      <c r="BF756" s="61"/>
      <c r="BG756" s="61"/>
      <c r="BH756" s="61"/>
      <c r="BI756" s="61"/>
    </row>
    <row r="757" spans="1:61" ht="19.5" customHeight="1">
      <c r="A757" s="109"/>
      <c r="B757" s="113"/>
      <c r="C757" s="113"/>
      <c r="D757" s="113"/>
      <c r="E757" s="114"/>
      <c r="F757" s="114"/>
      <c r="G757" s="115"/>
      <c r="H757" s="116"/>
      <c r="I757" s="116"/>
      <c r="J757" s="115"/>
      <c r="M757" s="62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  <c r="AU757" s="61"/>
      <c r="AV757" s="61"/>
      <c r="AW757" s="61"/>
      <c r="AX757" s="61"/>
      <c r="AY757" s="61"/>
      <c r="AZ757" s="61"/>
      <c r="BA757" s="61"/>
      <c r="BB757" s="61"/>
      <c r="BC757" s="61"/>
      <c r="BD757" s="61"/>
      <c r="BE757" s="61"/>
      <c r="BF757" s="61"/>
      <c r="BG757" s="61"/>
      <c r="BH757" s="61"/>
      <c r="BI757" s="61"/>
    </row>
    <row r="758" spans="1:61" ht="19.5" customHeight="1">
      <c r="A758" s="109"/>
      <c r="B758" s="113"/>
      <c r="C758" s="113"/>
      <c r="D758" s="113"/>
      <c r="E758" s="114"/>
      <c r="F758" s="114"/>
      <c r="G758" s="115"/>
      <c r="H758" s="116"/>
      <c r="I758" s="116"/>
      <c r="J758" s="115"/>
      <c r="M758" s="62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  <c r="AU758" s="61"/>
      <c r="AV758" s="61"/>
      <c r="AW758" s="61"/>
      <c r="AX758" s="61"/>
      <c r="AY758" s="61"/>
      <c r="AZ758" s="61"/>
      <c r="BA758" s="61"/>
      <c r="BB758" s="61"/>
      <c r="BC758" s="61"/>
      <c r="BD758" s="61"/>
      <c r="BE758" s="61"/>
      <c r="BF758" s="61"/>
      <c r="BG758" s="61"/>
      <c r="BH758" s="61"/>
      <c r="BI758" s="61"/>
    </row>
    <row r="759" spans="1:61" ht="19.5" customHeight="1">
      <c r="A759" s="109"/>
      <c r="B759" s="113"/>
      <c r="C759" s="113"/>
      <c r="D759" s="113"/>
      <c r="E759" s="114"/>
      <c r="F759" s="114"/>
      <c r="G759" s="115"/>
      <c r="H759" s="116"/>
      <c r="I759" s="116"/>
      <c r="J759" s="115"/>
      <c r="M759" s="62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  <c r="AU759" s="61"/>
      <c r="AV759" s="61"/>
      <c r="AW759" s="61"/>
      <c r="AX759" s="61"/>
      <c r="AY759" s="61"/>
      <c r="AZ759" s="61"/>
      <c r="BA759" s="61"/>
      <c r="BB759" s="61"/>
      <c r="BC759" s="61"/>
      <c r="BD759" s="61"/>
      <c r="BE759" s="61"/>
      <c r="BF759" s="61"/>
      <c r="BG759" s="61"/>
      <c r="BH759" s="61"/>
      <c r="BI759" s="61"/>
    </row>
    <row r="760" spans="1:61" ht="19.5" customHeight="1">
      <c r="A760" s="109"/>
      <c r="B760" s="113"/>
      <c r="C760" s="113"/>
      <c r="D760" s="113"/>
      <c r="E760" s="114"/>
      <c r="F760" s="114"/>
      <c r="G760" s="115"/>
      <c r="H760" s="116"/>
      <c r="I760" s="116"/>
      <c r="J760" s="115"/>
      <c r="M760" s="62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  <c r="AU760" s="61"/>
      <c r="AV760" s="61"/>
      <c r="AW760" s="61"/>
      <c r="AX760" s="61"/>
      <c r="AY760" s="61"/>
      <c r="AZ760" s="61"/>
      <c r="BA760" s="61"/>
      <c r="BB760" s="61"/>
      <c r="BC760" s="61"/>
      <c r="BD760" s="61"/>
      <c r="BE760" s="61"/>
      <c r="BF760" s="61"/>
      <c r="BG760" s="61"/>
      <c r="BH760" s="61"/>
      <c r="BI760" s="61"/>
    </row>
    <row r="761" spans="1:61" ht="19.5" customHeight="1">
      <c r="A761" s="109"/>
      <c r="B761" s="113"/>
      <c r="C761" s="113"/>
      <c r="D761" s="113"/>
      <c r="E761" s="114"/>
      <c r="F761" s="114"/>
      <c r="G761" s="115"/>
      <c r="H761" s="116"/>
      <c r="I761" s="116"/>
      <c r="J761" s="115"/>
      <c r="M761" s="62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  <c r="AU761" s="61"/>
      <c r="AV761" s="61"/>
      <c r="AW761" s="61"/>
      <c r="AX761" s="61"/>
      <c r="AY761" s="61"/>
      <c r="AZ761" s="61"/>
      <c r="BA761" s="61"/>
      <c r="BB761" s="61"/>
      <c r="BC761" s="61"/>
      <c r="BD761" s="61"/>
      <c r="BE761" s="61"/>
      <c r="BF761" s="61"/>
      <c r="BG761" s="61"/>
      <c r="BH761" s="61"/>
      <c r="BI761" s="61"/>
    </row>
    <row r="762" spans="1:61" ht="19.5" customHeight="1">
      <c r="A762" s="109"/>
      <c r="B762" s="113"/>
      <c r="C762" s="113"/>
      <c r="D762" s="113"/>
      <c r="E762" s="114"/>
      <c r="F762" s="114"/>
      <c r="G762" s="115"/>
      <c r="H762" s="116"/>
      <c r="I762" s="116"/>
      <c r="J762" s="115"/>
      <c r="M762" s="62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  <c r="AU762" s="61"/>
      <c r="AV762" s="61"/>
      <c r="AW762" s="61"/>
      <c r="AX762" s="61"/>
      <c r="AY762" s="61"/>
      <c r="AZ762" s="61"/>
      <c r="BA762" s="61"/>
      <c r="BB762" s="61"/>
      <c r="BC762" s="61"/>
      <c r="BD762" s="61"/>
      <c r="BE762" s="61"/>
      <c r="BF762" s="61"/>
      <c r="BG762" s="61"/>
      <c r="BH762" s="61"/>
      <c r="BI762" s="61"/>
    </row>
    <row r="763" spans="1:61" ht="19.5" customHeight="1">
      <c r="A763" s="109"/>
      <c r="B763" s="113"/>
      <c r="C763" s="113"/>
      <c r="D763" s="113"/>
      <c r="E763" s="114"/>
      <c r="F763" s="114"/>
      <c r="G763" s="115"/>
      <c r="H763" s="116"/>
      <c r="I763" s="116"/>
      <c r="J763" s="115"/>
      <c r="M763" s="62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  <c r="AU763" s="61"/>
      <c r="AV763" s="61"/>
      <c r="AW763" s="61"/>
      <c r="AX763" s="61"/>
      <c r="AY763" s="61"/>
      <c r="AZ763" s="61"/>
      <c r="BA763" s="61"/>
      <c r="BB763" s="61"/>
      <c r="BC763" s="61"/>
      <c r="BD763" s="61"/>
      <c r="BE763" s="61"/>
      <c r="BF763" s="61"/>
      <c r="BG763" s="61"/>
      <c r="BH763" s="61"/>
      <c r="BI763" s="61"/>
    </row>
    <row r="764" spans="1:61" ht="19.5" customHeight="1">
      <c r="A764" s="109"/>
      <c r="B764" s="113"/>
      <c r="C764" s="113"/>
      <c r="D764" s="113"/>
      <c r="E764" s="114"/>
      <c r="F764" s="114"/>
      <c r="G764" s="115"/>
      <c r="H764" s="116"/>
      <c r="I764" s="116"/>
      <c r="J764" s="115"/>
      <c r="M764" s="62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  <c r="AU764" s="61"/>
      <c r="AV764" s="61"/>
      <c r="AW764" s="61"/>
      <c r="AX764" s="61"/>
      <c r="AY764" s="61"/>
      <c r="AZ764" s="61"/>
      <c r="BA764" s="61"/>
      <c r="BB764" s="61"/>
      <c r="BC764" s="61"/>
      <c r="BD764" s="61"/>
      <c r="BE764" s="61"/>
      <c r="BF764" s="61"/>
      <c r="BG764" s="61"/>
      <c r="BH764" s="61"/>
      <c r="BI764" s="61"/>
    </row>
    <row r="765" spans="1:61" ht="19.5" customHeight="1">
      <c r="A765" s="109"/>
      <c r="B765" s="113"/>
      <c r="C765" s="113"/>
      <c r="D765" s="113"/>
      <c r="E765" s="114"/>
      <c r="F765" s="114"/>
      <c r="G765" s="115"/>
      <c r="H765" s="116"/>
      <c r="I765" s="116"/>
      <c r="J765" s="115"/>
      <c r="M765" s="62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  <c r="AU765" s="61"/>
      <c r="AV765" s="61"/>
      <c r="AW765" s="61"/>
      <c r="AX765" s="61"/>
      <c r="AY765" s="61"/>
      <c r="AZ765" s="61"/>
      <c r="BA765" s="61"/>
      <c r="BB765" s="61"/>
      <c r="BC765" s="61"/>
      <c r="BD765" s="61"/>
      <c r="BE765" s="61"/>
      <c r="BF765" s="61"/>
      <c r="BG765" s="61"/>
      <c r="BH765" s="61"/>
      <c r="BI765" s="61"/>
    </row>
    <row r="766" spans="1:61" ht="19.5" customHeight="1">
      <c r="A766" s="109"/>
      <c r="B766" s="113"/>
      <c r="C766" s="113"/>
      <c r="D766" s="113"/>
      <c r="E766" s="114"/>
      <c r="F766" s="114"/>
      <c r="G766" s="115"/>
      <c r="H766" s="116"/>
      <c r="I766" s="116"/>
      <c r="J766" s="115"/>
      <c r="M766" s="62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  <c r="AU766" s="61"/>
      <c r="AV766" s="61"/>
      <c r="AW766" s="61"/>
      <c r="AX766" s="61"/>
      <c r="AY766" s="61"/>
      <c r="AZ766" s="61"/>
      <c r="BA766" s="61"/>
      <c r="BB766" s="61"/>
      <c r="BC766" s="61"/>
      <c r="BD766" s="61"/>
      <c r="BE766" s="61"/>
      <c r="BF766" s="61"/>
      <c r="BG766" s="61"/>
      <c r="BH766" s="61"/>
      <c r="BI766" s="61"/>
    </row>
    <row r="767" spans="1:61" ht="19.5" customHeight="1">
      <c r="A767" s="109"/>
      <c r="B767" s="113"/>
      <c r="C767" s="113"/>
      <c r="D767" s="113"/>
      <c r="E767" s="114"/>
      <c r="F767" s="114"/>
      <c r="G767" s="115"/>
      <c r="H767" s="116"/>
      <c r="I767" s="116"/>
      <c r="J767" s="115"/>
      <c r="M767" s="62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  <c r="AU767" s="61"/>
      <c r="AV767" s="61"/>
      <c r="AW767" s="61"/>
      <c r="AX767" s="61"/>
      <c r="AY767" s="61"/>
      <c r="AZ767" s="61"/>
      <c r="BA767" s="61"/>
      <c r="BB767" s="61"/>
      <c r="BC767" s="61"/>
      <c r="BD767" s="61"/>
      <c r="BE767" s="61"/>
      <c r="BF767" s="61"/>
      <c r="BG767" s="61"/>
      <c r="BH767" s="61"/>
      <c r="BI767" s="61"/>
    </row>
    <row r="768" spans="1:61" ht="19.5" customHeight="1">
      <c r="A768" s="109"/>
      <c r="B768" s="113"/>
      <c r="C768" s="113"/>
      <c r="D768" s="113"/>
      <c r="E768" s="114"/>
      <c r="F768" s="114"/>
      <c r="G768" s="115"/>
      <c r="H768" s="116"/>
      <c r="I768" s="116"/>
      <c r="J768" s="115"/>
      <c r="M768" s="62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  <c r="AU768" s="61"/>
      <c r="AV768" s="61"/>
      <c r="AW768" s="61"/>
      <c r="AX768" s="61"/>
      <c r="AY768" s="61"/>
      <c r="AZ768" s="61"/>
      <c r="BA768" s="61"/>
      <c r="BB768" s="61"/>
      <c r="BC768" s="61"/>
      <c r="BD768" s="61"/>
      <c r="BE768" s="61"/>
      <c r="BF768" s="61"/>
      <c r="BG768" s="61"/>
      <c r="BH768" s="61"/>
      <c r="BI768" s="61"/>
    </row>
    <row r="769" spans="1:61" ht="19.5" customHeight="1">
      <c r="A769" s="109"/>
      <c r="B769" s="113"/>
      <c r="C769" s="113"/>
      <c r="D769" s="113"/>
      <c r="E769" s="114"/>
      <c r="F769" s="114"/>
      <c r="G769" s="115"/>
      <c r="H769" s="116"/>
      <c r="I769" s="116"/>
      <c r="J769" s="115"/>
      <c r="M769" s="62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  <c r="AU769" s="61"/>
      <c r="AV769" s="61"/>
      <c r="AW769" s="61"/>
      <c r="AX769" s="61"/>
      <c r="AY769" s="61"/>
      <c r="AZ769" s="61"/>
      <c r="BA769" s="61"/>
      <c r="BB769" s="61"/>
      <c r="BC769" s="61"/>
      <c r="BD769" s="61"/>
      <c r="BE769" s="61"/>
      <c r="BF769" s="61"/>
      <c r="BG769" s="61"/>
      <c r="BH769" s="61"/>
      <c r="BI769" s="61"/>
    </row>
    <row r="770" spans="1:61" ht="19.5" customHeight="1">
      <c r="A770" s="109"/>
      <c r="B770" s="113"/>
      <c r="C770" s="113"/>
      <c r="D770" s="113"/>
      <c r="E770" s="114"/>
      <c r="F770" s="114"/>
      <c r="G770" s="115"/>
      <c r="H770" s="116"/>
      <c r="I770" s="116"/>
      <c r="J770" s="115"/>
      <c r="M770" s="62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  <c r="AU770" s="61"/>
      <c r="AV770" s="61"/>
      <c r="AW770" s="61"/>
      <c r="AX770" s="61"/>
      <c r="AY770" s="61"/>
      <c r="AZ770" s="61"/>
      <c r="BA770" s="61"/>
      <c r="BB770" s="61"/>
      <c r="BC770" s="61"/>
      <c r="BD770" s="61"/>
      <c r="BE770" s="61"/>
      <c r="BF770" s="61"/>
      <c r="BG770" s="61"/>
      <c r="BH770" s="61"/>
      <c r="BI770" s="61"/>
    </row>
    <row r="771" spans="1:61" ht="19.5" customHeight="1">
      <c r="A771" s="109"/>
      <c r="B771" s="113"/>
      <c r="C771" s="113"/>
      <c r="D771" s="113"/>
      <c r="E771" s="114"/>
      <c r="F771" s="114"/>
      <c r="G771" s="115"/>
      <c r="H771" s="116"/>
      <c r="I771" s="116"/>
      <c r="J771" s="115"/>
      <c r="M771" s="62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  <c r="AU771" s="61"/>
      <c r="AV771" s="61"/>
      <c r="AW771" s="61"/>
      <c r="AX771" s="61"/>
      <c r="AY771" s="61"/>
      <c r="AZ771" s="61"/>
      <c r="BA771" s="61"/>
      <c r="BB771" s="61"/>
      <c r="BC771" s="61"/>
      <c r="BD771" s="61"/>
      <c r="BE771" s="61"/>
      <c r="BF771" s="61"/>
      <c r="BG771" s="61"/>
      <c r="BH771" s="61"/>
      <c r="BI771" s="61"/>
    </row>
    <row r="772" spans="1:61" ht="19.5" customHeight="1">
      <c r="A772" s="109"/>
      <c r="B772" s="113"/>
      <c r="C772" s="113"/>
      <c r="D772" s="113"/>
      <c r="E772" s="114"/>
      <c r="F772" s="114"/>
      <c r="G772" s="115"/>
      <c r="H772" s="116"/>
      <c r="I772" s="116"/>
      <c r="J772" s="115"/>
      <c r="M772" s="62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  <c r="AU772" s="61"/>
      <c r="AV772" s="61"/>
      <c r="AW772" s="61"/>
      <c r="AX772" s="61"/>
      <c r="AY772" s="61"/>
      <c r="AZ772" s="61"/>
      <c r="BA772" s="61"/>
      <c r="BB772" s="61"/>
      <c r="BC772" s="61"/>
      <c r="BD772" s="61"/>
      <c r="BE772" s="61"/>
      <c r="BF772" s="61"/>
      <c r="BG772" s="61"/>
      <c r="BH772" s="61"/>
      <c r="BI772" s="61"/>
    </row>
    <row r="773" spans="1:61" ht="19.5" customHeight="1">
      <c r="A773" s="109"/>
      <c r="B773" s="113"/>
      <c r="C773" s="113"/>
      <c r="D773" s="113"/>
      <c r="E773" s="114"/>
      <c r="F773" s="114"/>
      <c r="G773" s="115"/>
      <c r="H773" s="116"/>
      <c r="I773" s="116"/>
      <c r="J773" s="115"/>
      <c r="M773" s="62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  <c r="AU773" s="61"/>
      <c r="AV773" s="61"/>
      <c r="AW773" s="61"/>
      <c r="AX773" s="61"/>
      <c r="AY773" s="61"/>
      <c r="AZ773" s="61"/>
      <c r="BA773" s="61"/>
      <c r="BB773" s="61"/>
      <c r="BC773" s="61"/>
      <c r="BD773" s="61"/>
      <c r="BE773" s="61"/>
      <c r="BF773" s="61"/>
      <c r="BG773" s="61"/>
      <c r="BH773" s="61"/>
      <c r="BI773" s="61"/>
    </row>
    <row r="774" spans="1:61" ht="19.5" customHeight="1">
      <c r="A774" s="109"/>
      <c r="B774" s="113"/>
      <c r="C774" s="113"/>
      <c r="D774" s="113"/>
      <c r="E774" s="114"/>
      <c r="F774" s="114"/>
      <c r="G774" s="115"/>
      <c r="H774" s="116"/>
      <c r="I774" s="116"/>
      <c r="J774" s="115"/>
      <c r="M774" s="62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  <c r="AU774" s="61"/>
      <c r="AV774" s="61"/>
      <c r="AW774" s="61"/>
      <c r="AX774" s="61"/>
      <c r="AY774" s="61"/>
      <c r="AZ774" s="61"/>
      <c r="BA774" s="61"/>
      <c r="BB774" s="61"/>
      <c r="BC774" s="61"/>
      <c r="BD774" s="61"/>
      <c r="BE774" s="61"/>
      <c r="BF774" s="61"/>
      <c r="BG774" s="61"/>
      <c r="BH774" s="61"/>
      <c r="BI774" s="61"/>
    </row>
    <row r="775" spans="1:61" ht="19.5" customHeight="1">
      <c r="A775" s="109"/>
      <c r="B775" s="113"/>
      <c r="C775" s="113"/>
      <c r="D775" s="113"/>
      <c r="E775" s="114"/>
      <c r="F775" s="114"/>
      <c r="G775" s="115"/>
      <c r="H775" s="116"/>
      <c r="I775" s="116"/>
      <c r="J775" s="115"/>
      <c r="M775" s="62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  <c r="AU775" s="61"/>
      <c r="AV775" s="61"/>
      <c r="AW775" s="61"/>
      <c r="AX775" s="61"/>
      <c r="AY775" s="61"/>
      <c r="AZ775" s="61"/>
      <c r="BA775" s="61"/>
      <c r="BB775" s="61"/>
      <c r="BC775" s="61"/>
      <c r="BD775" s="61"/>
      <c r="BE775" s="61"/>
      <c r="BF775" s="61"/>
      <c r="BG775" s="61"/>
      <c r="BH775" s="61"/>
      <c r="BI775" s="61"/>
    </row>
    <row r="776" spans="1:61" ht="19.5" customHeight="1">
      <c r="A776" s="109"/>
      <c r="B776" s="113"/>
      <c r="C776" s="113"/>
      <c r="D776" s="113"/>
      <c r="E776" s="114"/>
      <c r="F776" s="114"/>
      <c r="G776" s="115"/>
      <c r="H776" s="116"/>
      <c r="I776" s="116"/>
      <c r="J776" s="115"/>
      <c r="M776" s="62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  <c r="AU776" s="61"/>
      <c r="AV776" s="61"/>
      <c r="AW776" s="61"/>
      <c r="AX776" s="61"/>
      <c r="AY776" s="61"/>
      <c r="AZ776" s="61"/>
      <c r="BA776" s="61"/>
      <c r="BB776" s="61"/>
      <c r="BC776" s="61"/>
      <c r="BD776" s="61"/>
      <c r="BE776" s="61"/>
      <c r="BF776" s="61"/>
      <c r="BG776" s="61"/>
      <c r="BH776" s="61"/>
      <c r="BI776" s="61"/>
    </row>
    <row r="777" spans="1:61" ht="19.5" customHeight="1">
      <c r="A777" s="109"/>
      <c r="B777" s="113"/>
      <c r="C777" s="113"/>
      <c r="D777" s="113"/>
      <c r="E777" s="114"/>
      <c r="F777" s="114"/>
      <c r="G777" s="115"/>
      <c r="H777" s="116"/>
      <c r="I777" s="116"/>
      <c r="J777" s="115"/>
      <c r="M777" s="62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  <c r="AU777" s="61"/>
      <c r="AV777" s="61"/>
      <c r="AW777" s="61"/>
      <c r="AX777" s="61"/>
      <c r="AY777" s="61"/>
      <c r="AZ777" s="61"/>
      <c r="BA777" s="61"/>
      <c r="BB777" s="61"/>
      <c r="BC777" s="61"/>
      <c r="BD777" s="61"/>
      <c r="BE777" s="61"/>
      <c r="BF777" s="61"/>
      <c r="BG777" s="61"/>
      <c r="BH777" s="61"/>
      <c r="BI777" s="61"/>
    </row>
    <row r="778" spans="1:61" ht="19.5" customHeight="1">
      <c r="A778" s="109"/>
      <c r="B778" s="113"/>
      <c r="C778" s="113"/>
      <c r="D778" s="113"/>
      <c r="E778" s="114"/>
      <c r="F778" s="114"/>
      <c r="G778" s="115"/>
      <c r="H778" s="116"/>
      <c r="I778" s="116"/>
      <c r="J778" s="115"/>
      <c r="M778" s="62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  <c r="AU778" s="61"/>
      <c r="AV778" s="61"/>
      <c r="AW778" s="61"/>
      <c r="AX778" s="61"/>
      <c r="AY778" s="61"/>
      <c r="AZ778" s="61"/>
      <c r="BA778" s="61"/>
      <c r="BB778" s="61"/>
      <c r="BC778" s="61"/>
      <c r="BD778" s="61"/>
      <c r="BE778" s="61"/>
      <c r="BF778" s="61"/>
      <c r="BG778" s="61"/>
      <c r="BH778" s="61"/>
      <c r="BI778" s="61"/>
    </row>
    <row r="779" spans="1:61" ht="19.5" customHeight="1">
      <c r="A779" s="109"/>
      <c r="B779" s="113"/>
      <c r="C779" s="113"/>
      <c r="D779" s="113"/>
      <c r="E779" s="114"/>
      <c r="F779" s="114"/>
      <c r="G779" s="115"/>
      <c r="H779" s="116"/>
      <c r="I779" s="116"/>
      <c r="J779" s="115"/>
      <c r="M779" s="62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  <c r="AU779" s="61"/>
      <c r="AV779" s="61"/>
      <c r="AW779" s="61"/>
      <c r="AX779" s="61"/>
      <c r="AY779" s="61"/>
      <c r="AZ779" s="61"/>
      <c r="BA779" s="61"/>
      <c r="BB779" s="61"/>
      <c r="BC779" s="61"/>
      <c r="BD779" s="61"/>
      <c r="BE779" s="61"/>
      <c r="BF779" s="61"/>
      <c r="BG779" s="61"/>
      <c r="BH779" s="61"/>
      <c r="BI779" s="61"/>
    </row>
    <row r="780" spans="1:61" ht="19.5" customHeight="1">
      <c r="A780" s="109"/>
      <c r="B780" s="113"/>
      <c r="C780" s="113"/>
      <c r="D780" s="113"/>
      <c r="E780" s="114"/>
      <c r="F780" s="114"/>
      <c r="G780" s="115"/>
      <c r="H780" s="116"/>
      <c r="I780" s="116"/>
      <c r="J780" s="115"/>
      <c r="M780" s="62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  <c r="AU780" s="61"/>
      <c r="AV780" s="61"/>
      <c r="AW780" s="61"/>
      <c r="AX780" s="61"/>
      <c r="AY780" s="61"/>
      <c r="AZ780" s="61"/>
      <c r="BA780" s="61"/>
      <c r="BB780" s="61"/>
      <c r="BC780" s="61"/>
      <c r="BD780" s="61"/>
      <c r="BE780" s="61"/>
      <c r="BF780" s="61"/>
      <c r="BG780" s="61"/>
      <c r="BH780" s="61"/>
      <c r="BI780" s="61"/>
    </row>
    <row r="781" spans="1:61" ht="19.5" customHeight="1">
      <c r="A781" s="109"/>
      <c r="B781" s="113"/>
      <c r="C781" s="113"/>
      <c r="D781" s="113"/>
      <c r="E781" s="114"/>
      <c r="F781" s="114"/>
      <c r="G781" s="115"/>
      <c r="H781" s="116"/>
      <c r="I781" s="116"/>
      <c r="J781" s="115"/>
      <c r="M781" s="62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  <c r="AU781" s="61"/>
      <c r="AV781" s="61"/>
      <c r="AW781" s="61"/>
      <c r="AX781" s="61"/>
      <c r="AY781" s="61"/>
      <c r="AZ781" s="61"/>
      <c r="BA781" s="61"/>
      <c r="BB781" s="61"/>
      <c r="BC781" s="61"/>
      <c r="BD781" s="61"/>
      <c r="BE781" s="61"/>
      <c r="BF781" s="61"/>
      <c r="BG781" s="61"/>
      <c r="BH781" s="61"/>
      <c r="BI781" s="61"/>
    </row>
    <row r="782" spans="1:61" ht="19.5" customHeight="1">
      <c r="A782" s="109"/>
      <c r="B782" s="113"/>
      <c r="C782" s="113"/>
      <c r="D782" s="113"/>
      <c r="E782" s="114"/>
      <c r="F782" s="114"/>
      <c r="G782" s="115"/>
      <c r="H782" s="116"/>
      <c r="I782" s="116"/>
      <c r="J782" s="115"/>
      <c r="M782" s="62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  <c r="AU782" s="61"/>
      <c r="AV782" s="61"/>
      <c r="AW782" s="61"/>
      <c r="AX782" s="61"/>
      <c r="AY782" s="61"/>
      <c r="AZ782" s="61"/>
      <c r="BA782" s="61"/>
      <c r="BB782" s="61"/>
      <c r="BC782" s="61"/>
      <c r="BD782" s="61"/>
      <c r="BE782" s="61"/>
      <c r="BF782" s="61"/>
      <c r="BG782" s="61"/>
      <c r="BH782" s="61"/>
      <c r="BI782" s="61"/>
    </row>
    <row r="783" spans="1:61" ht="19.5" customHeight="1">
      <c r="A783" s="109"/>
      <c r="B783" s="113"/>
      <c r="C783" s="113"/>
      <c r="D783" s="113"/>
      <c r="E783" s="114"/>
      <c r="F783" s="114"/>
      <c r="G783" s="115"/>
      <c r="H783" s="116"/>
      <c r="I783" s="116"/>
      <c r="J783" s="115"/>
      <c r="M783" s="62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  <c r="AU783" s="61"/>
      <c r="AV783" s="61"/>
      <c r="AW783" s="61"/>
      <c r="AX783" s="61"/>
      <c r="AY783" s="61"/>
      <c r="AZ783" s="61"/>
      <c r="BA783" s="61"/>
      <c r="BB783" s="61"/>
      <c r="BC783" s="61"/>
      <c r="BD783" s="61"/>
      <c r="BE783" s="61"/>
      <c r="BF783" s="61"/>
      <c r="BG783" s="61"/>
      <c r="BH783" s="61"/>
      <c r="BI783" s="61"/>
    </row>
    <row r="784" spans="1:61" ht="19.5" customHeight="1">
      <c r="A784" s="109"/>
      <c r="B784" s="113"/>
      <c r="C784" s="113"/>
      <c r="D784" s="113"/>
      <c r="E784" s="114"/>
      <c r="F784" s="114"/>
      <c r="G784" s="115"/>
      <c r="H784" s="116"/>
      <c r="I784" s="116"/>
      <c r="J784" s="115"/>
      <c r="M784" s="62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  <c r="AU784" s="61"/>
      <c r="AV784" s="61"/>
      <c r="AW784" s="61"/>
      <c r="AX784" s="61"/>
      <c r="AY784" s="61"/>
      <c r="AZ784" s="61"/>
      <c r="BA784" s="61"/>
      <c r="BB784" s="61"/>
      <c r="BC784" s="61"/>
      <c r="BD784" s="61"/>
      <c r="BE784" s="61"/>
      <c r="BF784" s="61"/>
      <c r="BG784" s="61"/>
      <c r="BH784" s="61"/>
      <c r="BI784" s="61"/>
    </row>
    <row r="785" spans="1:61" ht="19.5" customHeight="1">
      <c r="A785" s="109"/>
      <c r="B785" s="113"/>
      <c r="C785" s="113"/>
      <c r="D785" s="113"/>
      <c r="E785" s="114"/>
      <c r="F785" s="114"/>
      <c r="G785" s="115"/>
      <c r="H785" s="116"/>
      <c r="I785" s="116"/>
      <c r="J785" s="115"/>
      <c r="M785" s="62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  <c r="AU785" s="61"/>
      <c r="AV785" s="61"/>
      <c r="AW785" s="61"/>
      <c r="AX785" s="61"/>
      <c r="AY785" s="61"/>
      <c r="AZ785" s="61"/>
      <c r="BA785" s="61"/>
      <c r="BB785" s="61"/>
      <c r="BC785" s="61"/>
      <c r="BD785" s="61"/>
      <c r="BE785" s="61"/>
      <c r="BF785" s="61"/>
      <c r="BG785" s="61"/>
      <c r="BH785" s="61"/>
      <c r="BI785" s="61"/>
    </row>
    <row r="786" spans="1:61" ht="19.5" customHeight="1">
      <c r="A786" s="109"/>
      <c r="B786" s="113"/>
      <c r="C786" s="113"/>
      <c r="D786" s="113"/>
      <c r="E786" s="114"/>
      <c r="F786" s="114"/>
      <c r="G786" s="115"/>
      <c r="H786" s="116"/>
      <c r="I786" s="116"/>
      <c r="J786" s="115"/>
      <c r="M786" s="62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  <c r="AU786" s="61"/>
      <c r="AV786" s="61"/>
      <c r="AW786" s="61"/>
      <c r="AX786" s="61"/>
      <c r="AY786" s="61"/>
      <c r="AZ786" s="61"/>
      <c r="BA786" s="61"/>
      <c r="BB786" s="61"/>
      <c r="BC786" s="61"/>
      <c r="BD786" s="61"/>
      <c r="BE786" s="61"/>
      <c r="BF786" s="61"/>
      <c r="BG786" s="61"/>
      <c r="BH786" s="61"/>
      <c r="BI786" s="61"/>
    </row>
    <row r="787" spans="1:61" ht="19.5" customHeight="1">
      <c r="A787" s="109"/>
      <c r="B787" s="113"/>
      <c r="C787" s="113"/>
      <c r="D787" s="113"/>
      <c r="E787" s="114"/>
      <c r="F787" s="114"/>
      <c r="G787" s="115"/>
      <c r="H787" s="116"/>
      <c r="I787" s="116"/>
      <c r="J787" s="115"/>
      <c r="M787" s="62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  <c r="AU787" s="61"/>
      <c r="AV787" s="61"/>
      <c r="AW787" s="61"/>
      <c r="AX787" s="61"/>
      <c r="AY787" s="61"/>
      <c r="AZ787" s="61"/>
      <c r="BA787" s="61"/>
      <c r="BB787" s="61"/>
      <c r="BC787" s="61"/>
      <c r="BD787" s="61"/>
      <c r="BE787" s="61"/>
      <c r="BF787" s="61"/>
      <c r="BG787" s="61"/>
      <c r="BH787" s="61"/>
      <c r="BI787" s="61"/>
    </row>
    <row r="788" spans="1:61" ht="19.5" customHeight="1">
      <c r="A788" s="109"/>
      <c r="B788" s="113"/>
      <c r="C788" s="113"/>
      <c r="D788" s="113"/>
      <c r="E788" s="114"/>
      <c r="F788" s="114"/>
      <c r="G788" s="115"/>
      <c r="H788" s="116"/>
      <c r="I788" s="116"/>
      <c r="J788" s="115"/>
      <c r="M788" s="62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  <c r="AU788" s="61"/>
      <c r="AV788" s="61"/>
      <c r="AW788" s="61"/>
      <c r="AX788" s="61"/>
      <c r="AY788" s="61"/>
      <c r="AZ788" s="61"/>
      <c r="BA788" s="61"/>
      <c r="BB788" s="61"/>
      <c r="BC788" s="61"/>
      <c r="BD788" s="61"/>
      <c r="BE788" s="61"/>
      <c r="BF788" s="61"/>
      <c r="BG788" s="61"/>
      <c r="BH788" s="61"/>
      <c r="BI788" s="61"/>
    </row>
    <row r="789" spans="1:61" ht="19.5" customHeight="1">
      <c r="A789" s="109"/>
      <c r="B789" s="113"/>
      <c r="C789" s="113"/>
      <c r="D789" s="113"/>
      <c r="E789" s="114"/>
      <c r="F789" s="114"/>
      <c r="G789" s="115"/>
      <c r="H789" s="116"/>
      <c r="I789" s="116"/>
      <c r="J789" s="115"/>
      <c r="M789" s="62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  <c r="AU789" s="61"/>
      <c r="AV789" s="61"/>
      <c r="AW789" s="61"/>
      <c r="AX789" s="61"/>
      <c r="AY789" s="61"/>
      <c r="AZ789" s="61"/>
      <c r="BA789" s="61"/>
      <c r="BB789" s="61"/>
      <c r="BC789" s="61"/>
      <c r="BD789" s="61"/>
      <c r="BE789" s="61"/>
      <c r="BF789" s="61"/>
      <c r="BG789" s="61"/>
      <c r="BH789" s="61"/>
      <c r="BI789" s="61"/>
    </row>
    <row r="790" spans="1:61" ht="19.5" customHeight="1">
      <c r="A790" s="109"/>
      <c r="B790" s="113"/>
      <c r="C790" s="113"/>
      <c r="D790" s="113"/>
      <c r="E790" s="114"/>
      <c r="F790" s="114"/>
      <c r="G790" s="115"/>
      <c r="H790" s="116"/>
      <c r="I790" s="116"/>
      <c r="J790" s="115"/>
      <c r="M790" s="62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  <c r="AU790" s="61"/>
      <c r="AV790" s="61"/>
      <c r="AW790" s="61"/>
      <c r="AX790" s="61"/>
      <c r="AY790" s="61"/>
      <c r="AZ790" s="61"/>
      <c r="BA790" s="61"/>
      <c r="BB790" s="61"/>
      <c r="BC790" s="61"/>
      <c r="BD790" s="61"/>
      <c r="BE790" s="61"/>
      <c r="BF790" s="61"/>
      <c r="BG790" s="61"/>
      <c r="BH790" s="61"/>
      <c r="BI790" s="61"/>
    </row>
    <row r="791" spans="1:61" ht="19.5" customHeight="1">
      <c r="A791" s="109"/>
      <c r="B791" s="113"/>
      <c r="C791" s="113"/>
      <c r="D791" s="113"/>
      <c r="E791" s="114"/>
      <c r="F791" s="114"/>
      <c r="G791" s="115"/>
      <c r="H791" s="116"/>
      <c r="I791" s="116"/>
      <c r="J791" s="115"/>
      <c r="M791" s="62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  <c r="AU791" s="61"/>
      <c r="AV791" s="61"/>
      <c r="AW791" s="61"/>
      <c r="AX791" s="61"/>
      <c r="AY791" s="61"/>
      <c r="AZ791" s="61"/>
      <c r="BA791" s="61"/>
      <c r="BB791" s="61"/>
      <c r="BC791" s="61"/>
      <c r="BD791" s="61"/>
      <c r="BE791" s="61"/>
      <c r="BF791" s="61"/>
      <c r="BG791" s="61"/>
      <c r="BH791" s="61"/>
      <c r="BI791" s="61"/>
    </row>
    <row r="792" spans="1:61" ht="19.5" customHeight="1">
      <c r="A792" s="109"/>
      <c r="B792" s="113"/>
      <c r="C792" s="113"/>
      <c r="D792" s="113"/>
      <c r="E792" s="114"/>
      <c r="F792" s="114"/>
      <c r="G792" s="115"/>
      <c r="H792" s="116"/>
      <c r="I792" s="116"/>
      <c r="J792" s="115"/>
      <c r="M792" s="62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  <c r="AU792" s="61"/>
      <c r="AV792" s="61"/>
      <c r="AW792" s="61"/>
      <c r="AX792" s="61"/>
      <c r="AY792" s="61"/>
      <c r="AZ792" s="61"/>
      <c r="BA792" s="61"/>
      <c r="BB792" s="61"/>
      <c r="BC792" s="61"/>
      <c r="BD792" s="61"/>
      <c r="BE792" s="61"/>
      <c r="BF792" s="61"/>
      <c r="BG792" s="61"/>
      <c r="BH792" s="61"/>
      <c r="BI792" s="61"/>
    </row>
    <row r="793" spans="1:61" ht="19.5" customHeight="1">
      <c r="A793" s="109"/>
      <c r="B793" s="113"/>
      <c r="C793" s="113"/>
      <c r="D793" s="113"/>
      <c r="E793" s="114"/>
      <c r="F793" s="114"/>
      <c r="G793" s="115"/>
      <c r="H793" s="116"/>
      <c r="I793" s="116"/>
      <c r="J793" s="115"/>
      <c r="M793" s="62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  <c r="AU793" s="61"/>
      <c r="AV793" s="61"/>
      <c r="AW793" s="61"/>
      <c r="AX793" s="61"/>
      <c r="AY793" s="61"/>
      <c r="AZ793" s="61"/>
      <c r="BA793" s="61"/>
      <c r="BB793" s="61"/>
      <c r="BC793" s="61"/>
      <c r="BD793" s="61"/>
      <c r="BE793" s="61"/>
      <c r="BF793" s="61"/>
      <c r="BG793" s="61"/>
      <c r="BH793" s="61"/>
      <c r="BI793" s="61"/>
    </row>
    <row r="794" spans="1:61" ht="19.5" customHeight="1">
      <c r="A794" s="109"/>
      <c r="B794" s="113"/>
      <c r="C794" s="113"/>
      <c r="D794" s="113"/>
      <c r="E794" s="114"/>
      <c r="F794" s="114"/>
      <c r="G794" s="115"/>
      <c r="H794" s="116"/>
      <c r="I794" s="116"/>
      <c r="J794" s="115"/>
      <c r="M794" s="62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  <c r="AU794" s="61"/>
      <c r="AV794" s="61"/>
      <c r="AW794" s="61"/>
      <c r="AX794" s="61"/>
      <c r="AY794" s="61"/>
      <c r="AZ794" s="61"/>
      <c r="BA794" s="61"/>
      <c r="BB794" s="61"/>
      <c r="BC794" s="61"/>
      <c r="BD794" s="61"/>
      <c r="BE794" s="61"/>
      <c r="BF794" s="61"/>
      <c r="BG794" s="61"/>
      <c r="BH794" s="61"/>
      <c r="BI794" s="61"/>
    </row>
    <row r="795" spans="1:61" ht="19.5" customHeight="1">
      <c r="A795" s="109"/>
      <c r="B795" s="113"/>
      <c r="C795" s="113"/>
      <c r="D795" s="113"/>
      <c r="E795" s="114"/>
      <c r="F795" s="114"/>
      <c r="G795" s="115"/>
      <c r="H795" s="116"/>
      <c r="I795" s="116"/>
      <c r="J795" s="115"/>
      <c r="M795" s="62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  <c r="AU795" s="61"/>
      <c r="AV795" s="61"/>
      <c r="AW795" s="61"/>
      <c r="AX795" s="61"/>
      <c r="AY795" s="61"/>
      <c r="AZ795" s="61"/>
      <c r="BA795" s="61"/>
      <c r="BB795" s="61"/>
      <c r="BC795" s="61"/>
      <c r="BD795" s="61"/>
      <c r="BE795" s="61"/>
      <c r="BF795" s="61"/>
      <c r="BG795" s="61"/>
      <c r="BH795" s="61"/>
      <c r="BI795" s="61"/>
    </row>
    <row r="796" spans="1:61" ht="19.5" customHeight="1">
      <c r="A796" s="109"/>
      <c r="B796" s="113"/>
      <c r="C796" s="113"/>
      <c r="D796" s="113"/>
      <c r="E796" s="114"/>
      <c r="F796" s="114"/>
      <c r="G796" s="115"/>
      <c r="H796" s="116"/>
      <c r="I796" s="116"/>
      <c r="J796" s="115"/>
      <c r="M796" s="62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  <c r="AU796" s="61"/>
      <c r="AV796" s="61"/>
      <c r="AW796" s="61"/>
      <c r="AX796" s="61"/>
      <c r="AY796" s="61"/>
      <c r="AZ796" s="61"/>
      <c r="BA796" s="61"/>
      <c r="BB796" s="61"/>
      <c r="BC796" s="61"/>
      <c r="BD796" s="61"/>
      <c r="BE796" s="61"/>
      <c r="BF796" s="61"/>
      <c r="BG796" s="61"/>
      <c r="BH796" s="61"/>
      <c r="BI796" s="61"/>
    </row>
    <row r="797" spans="1:61" ht="19.5" customHeight="1">
      <c r="A797" s="109"/>
      <c r="B797" s="113"/>
      <c r="C797" s="113"/>
      <c r="D797" s="113"/>
      <c r="E797" s="114"/>
      <c r="F797" s="114"/>
      <c r="G797" s="115"/>
      <c r="H797" s="116"/>
      <c r="I797" s="116"/>
      <c r="J797" s="115"/>
      <c r="M797" s="62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  <c r="AU797" s="61"/>
      <c r="AV797" s="61"/>
      <c r="AW797" s="61"/>
      <c r="AX797" s="61"/>
      <c r="AY797" s="61"/>
      <c r="AZ797" s="61"/>
      <c r="BA797" s="61"/>
      <c r="BB797" s="61"/>
      <c r="BC797" s="61"/>
      <c r="BD797" s="61"/>
      <c r="BE797" s="61"/>
      <c r="BF797" s="61"/>
      <c r="BG797" s="61"/>
      <c r="BH797" s="61"/>
      <c r="BI797" s="61"/>
    </row>
    <row r="798" spans="1:61" ht="19.5" customHeight="1">
      <c r="A798" s="109"/>
      <c r="B798" s="113"/>
      <c r="C798" s="113"/>
      <c r="D798" s="113"/>
      <c r="E798" s="114"/>
      <c r="F798" s="114"/>
      <c r="G798" s="115"/>
      <c r="H798" s="116"/>
      <c r="I798" s="116"/>
      <c r="J798" s="115"/>
      <c r="M798" s="62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  <c r="AU798" s="61"/>
      <c r="AV798" s="61"/>
      <c r="AW798" s="61"/>
      <c r="AX798" s="61"/>
      <c r="AY798" s="61"/>
      <c r="AZ798" s="61"/>
      <c r="BA798" s="61"/>
      <c r="BB798" s="61"/>
      <c r="BC798" s="61"/>
      <c r="BD798" s="61"/>
      <c r="BE798" s="61"/>
      <c r="BF798" s="61"/>
      <c r="BG798" s="61"/>
      <c r="BH798" s="61"/>
      <c r="BI798" s="61"/>
    </row>
    <row r="799" spans="1:61" ht="19.5" customHeight="1">
      <c r="A799" s="109"/>
      <c r="B799" s="113"/>
      <c r="C799" s="113"/>
      <c r="D799" s="113"/>
      <c r="E799" s="114"/>
      <c r="F799" s="114"/>
      <c r="G799" s="115"/>
      <c r="H799" s="116"/>
      <c r="I799" s="116"/>
      <c r="J799" s="115"/>
      <c r="M799" s="62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  <c r="AU799" s="61"/>
      <c r="AV799" s="61"/>
      <c r="AW799" s="61"/>
      <c r="AX799" s="61"/>
      <c r="AY799" s="61"/>
      <c r="AZ799" s="61"/>
      <c r="BA799" s="61"/>
      <c r="BB799" s="61"/>
      <c r="BC799" s="61"/>
      <c r="BD799" s="61"/>
      <c r="BE799" s="61"/>
      <c r="BF799" s="61"/>
      <c r="BG799" s="61"/>
      <c r="BH799" s="61"/>
      <c r="BI799" s="61"/>
    </row>
    <row r="800" spans="1:61" ht="19.5" customHeight="1">
      <c r="A800" s="109"/>
      <c r="B800" s="113"/>
      <c r="C800" s="113"/>
      <c r="D800" s="113"/>
      <c r="E800" s="114"/>
      <c r="F800" s="114"/>
      <c r="G800" s="115"/>
      <c r="H800" s="116"/>
      <c r="I800" s="116"/>
      <c r="J800" s="115"/>
      <c r="M800" s="62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  <c r="AU800" s="61"/>
      <c r="AV800" s="61"/>
      <c r="AW800" s="61"/>
      <c r="AX800" s="61"/>
      <c r="AY800" s="61"/>
      <c r="AZ800" s="61"/>
      <c r="BA800" s="61"/>
      <c r="BB800" s="61"/>
      <c r="BC800" s="61"/>
      <c r="BD800" s="61"/>
      <c r="BE800" s="61"/>
      <c r="BF800" s="61"/>
      <c r="BG800" s="61"/>
      <c r="BH800" s="61"/>
      <c r="BI800" s="61"/>
    </row>
    <row r="801" spans="1:61" ht="19.5" customHeight="1">
      <c r="A801" s="109"/>
      <c r="B801" s="113"/>
      <c r="C801" s="113"/>
      <c r="D801" s="113"/>
      <c r="E801" s="114"/>
      <c r="F801" s="114"/>
      <c r="G801" s="115"/>
      <c r="H801" s="116"/>
      <c r="I801" s="116"/>
      <c r="J801" s="115"/>
      <c r="M801" s="62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  <c r="AU801" s="61"/>
      <c r="AV801" s="61"/>
      <c r="AW801" s="61"/>
      <c r="AX801" s="61"/>
      <c r="AY801" s="61"/>
      <c r="AZ801" s="61"/>
      <c r="BA801" s="61"/>
      <c r="BB801" s="61"/>
      <c r="BC801" s="61"/>
      <c r="BD801" s="61"/>
      <c r="BE801" s="61"/>
      <c r="BF801" s="61"/>
      <c r="BG801" s="61"/>
      <c r="BH801" s="61"/>
      <c r="BI801" s="61"/>
    </row>
    <row r="802" spans="1:61" ht="19.5" customHeight="1">
      <c r="A802" s="109"/>
      <c r="B802" s="113"/>
      <c r="C802" s="113"/>
      <c r="D802" s="113"/>
      <c r="E802" s="114"/>
      <c r="F802" s="114"/>
      <c r="G802" s="115"/>
      <c r="H802" s="116"/>
      <c r="I802" s="116"/>
      <c r="J802" s="115"/>
      <c r="M802" s="62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  <c r="AU802" s="61"/>
      <c r="AV802" s="61"/>
      <c r="AW802" s="61"/>
      <c r="AX802" s="61"/>
      <c r="AY802" s="61"/>
      <c r="AZ802" s="61"/>
      <c r="BA802" s="61"/>
      <c r="BB802" s="61"/>
      <c r="BC802" s="61"/>
      <c r="BD802" s="61"/>
      <c r="BE802" s="61"/>
      <c r="BF802" s="61"/>
      <c r="BG802" s="61"/>
      <c r="BH802" s="61"/>
      <c r="BI802" s="61"/>
    </row>
    <row r="803" spans="1:61" ht="19.5" customHeight="1">
      <c r="A803" s="109"/>
      <c r="B803" s="113"/>
      <c r="C803" s="113"/>
      <c r="D803" s="113"/>
      <c r="E803" s="114"/>
      <c r="F803" s="114"/>
      <c r="G803" s="115"/>
      <c r="H803" s="116"/>
      <c r="I803" s="116"/>
      <c r="J803" s="115"/>
      <c r="M803" s="62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  <c r="AU803" s="61"/>
      <c r="AV803" s="61"/>
      <c r="AW803" s="61"/>
      <c r="AX803" s="61"/>
      <c r="AY803" s="61"/>
      <c r="AZ803" s="61"/>
      <c r="BA803" s="61"/>
      <c r="BB803" s="61"/>
      <c r="BC803" s="61"/>
      <c r="BD803" s="61"/>
      <c r="BE803" s="61"/>
      <c r="BF803" s="61"/>
      <c r="BG803" s="61"/>
      <c r="BH803" s="61"/>
      <c r="BI803" s="61"/>
    </row>
    <row r="804" spans="1:61" ht="19.5" customHeight="1">
      <c r="A804" s="109"/>
      <c r="B804" s="113"/>
      <c r="C804" s="113"/>
      <c r="D804" s="113"/>
      <c r="E804" s="114"/>
      <c r="F804" s="114"/>
      <c r="G804" s="115"/>
      <c r="H804" s="116"/>
      <c r="I804" s="116"/>
      <c r="J804" s="115"/>
      <c r="M804" s="62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  <c r="AU804" s="61"/>
      <c r="AV804" s="61"/>
      <c r="AW804" s="61"/>
      <c r="AX804" s="61"/>
      <c r="AY804" s="61"/>
      <c r="AZ804" s="61"/>
      <c r="BA804" s="61"/>
      <c r="BB804" s="61"/>
      <c r="BC804" s="61"/>
      <c r="BD804" s="61"/>
      <c r="BE804" s="61"/>
      <c r="BF804" s="61"/>
      <c r="BG804" s="61"/>
      <c r="BH804" s="61"/>
      <c r="BI804" s="61"/>
    </row>
    <row r="805" spans="1:61" ht="19.5" customHeight="1">
      <c r="A805" s="109"/>
      <c r="B805" s="113"/>
      <c r="C805" s="113"/>
      <c r="D805" s="113"/>
      <c r="E805" s="114"/>
      <c r="F805" s="114"/>
      <c r="G805" s="115"/>
      <c r="H805" s="116"/>
      <c r="I805" s="116"/>
      <c r="J805" s="115"/>
      <c r="M805" s="62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  <c r="AU805" s="61"/>
      <c r="AV805" s="61"/>
      <c r="AW805" s="61"/>
      <c r="AX805" s="61"/>
      <c r="AY805" s="61"/>
      <c r="AZ805" s="61"/>
      <c r="BA805" s="61"/>
      <c r="BB805" s="61"/>
      <c r="BC805" s="61"/>
      <c r="BD805" s="61"/>
      <c r="BE805" s="61"/>
      <c r="BF805" s="61"/>
      <c r="BG805" s="61"/>
      <c r="BH805" s="61"/>
      <c r="BI805" s="61"/>
    </row>
    <row r="806" spans="1:61" ht="19.5" customHeight="1">
      <c r="A806" s="109"/>
      <c r="B806" s="113"/>
      <c r="C806" s="113"/>
      <c r="D806" s="113"/>
      <c r="E806" s="114"/>
      <c r="F806" s="114"/>
      <c r="G806" s="115"/>
      <c r="H806" s="116"/>
      <c r="I806" s="116"/>
      <c r="J806" s="115"/>
      <c r="M806" s="62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  <c r="AU806" s="61"/>
      <c r="AV806" s="61"/>
      <c r="AW806" s="61"/>
      <c r="AX806" s="61"/>
      <c r="AY806" s="61"/>
      <c r="AZ806" s="61"/>
      <c r="BA806" s="61"/>
      <c r="BB806" s="61"/>
      <c r="BC806" s="61"/>
      <c r="BD806" s="61"/>
      <c r="BE806" s="61"/>
      <c r="BF806" s="61"/>
      <c r="BG806" s="61"/>
      <c r="BH806" s="61"/>
      <c r="BI806" s="61"/>
    </row>
    <row r="807" spans="1:61" ht="19.5" customHeight="1">
      <c r="A807" s="109"/>
      <c r="B807" s="113"/>
      <c r="C807" s="113"/>
      <c r="D807" s="113"/>
      <c r="E807" s="114"/>
      <c r="F807" s="114"/>
      <c r="G807" s="115"/>
      <c r="H807" s="116"/>
      <c r="I807" s="116"/>
      <c r="J807" s="115"/>
      <c r="M807" s="62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  <c r="AU807" s="61"/>
      <c r="AV807" s="61"/>
      <c r="AW807" s="61"/>
      <c r="AX807" s="61"/>
      <c r="AY807" s="61"/>
      <c r="AZ807" s="61"/>
      <c r="BA807" s="61"/>
      <c r="BB807" s="61"/>
      <c r="BC807" s="61"/>
      <c r="BD807" s="61"/>
      <c r="BE807" s="61"/>
      <c r="BF807" s="61"/>
      <c r="BG807" s="61"/>
      <c r="BH807" s="61"/>
      <c r="BI807" s="61"/>
    </row>
    <row r="808" spans="1:61" ht="19.5" customHeight="1">
      <c r="A808" s="109"/>
      <c r="B808" s="113"/>
      <c r="C808" s="113"/>
      <c r="D808" s="113"/>
      <c r="E808" s="114"/>
      <c r="F808" s="114"/>
      <c r="G808" s="115"/>
      <c r="H808" s="116"/>
      <c r="I808" s="116"/>
      <c r="J808" s="115"/>
      <c r="M808" s="62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  <c r="AU808" s="61"/>
      <c r="AV808" s="61"/>
      <c r="AW808" s="61"/>
      <c r="AX808" s="61"/>
      <c r="AY808" s="61"/>
      <c r="AZ808" s="61"/>
      <c r="BA808" s="61"/>
      <c r="BB808" s="61"/>
      <c r="BC808" s="61"/>
      <c r="BD808" s="61"/>
      <c r="BE808" s="61"/>
      <c r="BF808" s="61"/>
      <c r="BG808" s="61"/>
      <c r="BH808" s="61"/>
      <c r="BI808" s="61"/>
    </row>
    <row r="809" spans="1:61" ht="19.5" customHeight="1">
      <c r="A809" s="109"/>
      <c r="B809" s="113"/>
      <c r="C809" s="113"/>
      <c r="D809" s="113"/>
      <c r="E809" s="114"/>
      <c r="F809" s="114"/>
      <c r="G809" s="115"/>
      <c r="H809" s="116"/>
      <c r="I809" s="116"/>
      <c r="J809" s="115"/>
      <c r="M809" s="62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  <c r="AU809" s="61"/>
      <c r="AV809" s="61"/>
      <c r="AW809" s="61"/>
      <c r="AX809" s="61"/>
      <c r="AY809" s="61"/>
      <c r="AZ809" s="61"/>
      <c r="BA809" s="61"/>
      <c r="BB809" s="61"/>
      <c r="BC809" s="61"/>
      <c r="BD809" s="61"/>
      <c r="BE809" s="61"/>
      <c r="BF809" s="61"/>
      <c r="BG809" s="61"/>
      <c r="BH809" s="61"/>
      <c r="BI809" s="61"/>
    </row>
    <row r="810" spans="1:61" ht="19.5" customHeight="1">
      <c r="A810" s="109"/>
      <c r="B810" s="113"/>
      <c r="C810" s="113"/>
      <c r="D810" s="113"/>
      <c r="E810" s="114"/>
      <c r="F810" s="114"/>
      <c r="G810" s="115"/>
      <c r="H810" s="116"/>
      <c r="I810" s="116"/>
      <c r="J810" s="115"/>
      <c r="M810" s="62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  <c r="AU810" s="61"/>
      <c r="AV810" s="61"/>
      <c r="AW810" s="61"/>
      <c r="AX810" s="61"/>
      <c r="AY810" s="61"/>
      <c r="AZ810" s="61"/>
      <c r="BA810" s="61"/>
      <c r="BB810" s="61"/>
      <c r="BC810" s="61"/>
      <c r="BD810" s="61"/>
      <c r="BE810" s="61"/>
      <c r="BF810" s="61"/>
      <c r="BG810" s="61"/>
      <c r="BH810" s="61"/>
      <c r="BI810" s="61"/>
    </row>
    <row r="811" spans="1:61" ht="19.5" customHeight="1">
      <c r="A811" s="109"/>
      <c r="B811" s="113"/>
      <c r="C811" s="113"/>
      <c r="D811" s="113"/>
      <c r="E811" s="114"/>
      <c r="F811" s="114"/>
      <c r="G811" s="115"/>
      <c r="H811" s="116"/>
      <c r="I811" s="116"/>
      <c r="J811" s="115"/>
      <c r="M811" s="62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  <c r="AU811" s="61"/>
      <c r="AV811" s="61"/>
      <c r="AW811" s="61"/>
      <c r="AX811" s="61"/>
      <c r="AY811" s="61"/>
      <c r="AZ811" s="61"/>
      <c r="BA811" s="61"/>
      <c r="BB811" s="61"/>
      <c r="BC811" s="61"/>
      <c r="BD811" s="61"/>
      <c r="BE811" s="61"/>
      <c r="BF811" s="61"/>
      <c r="BG811" s="61"/>
      <c r="BH811" s="61"/>
      <c r="BI811" s="61"/>
    </row>
    <row r="812" spans="1:61" ht="19.5" customHeight="1">
      <c r="A812" s="109"/>
      <c r="B812" s="113"/>
      <c r="C812" s="113"/>
      <c r="D812" s="113"/>
      <c r="E812" s="114"/>
      <c r="F812" s="114"/>
      <c r="G812" s="115"/>
      <c r="H812" s="116"/>
      <c r="I812" s="116"/>
      <c r="J812" s="115"/>
      <c r="M812" s="62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  <c r="AU812" s="61"/>
      <c r="AV812" s="61"/>
      <c r="AW812" s="61"/>
      <c r="AX812" s="61"/>
      <c r="AY812" s="61"/>
      <c r="AZ812" s="61"/>
      <c r="BA812" s="61"/>
      <c r="BB812" s="61"/>
      <c r="BC812" s="61"/>
      <c r="BD812" s="61"/>
      <c r="BE812" s="61"/>
      <c r="BF812" s="61"/>
      <c r="BG812" s="61"/>
      <c r="BH812" s="61"/>
      <c r="BI812" s="61"/>
    </row>
    <row r="813" spans="1:61" ht="16.5">
      <c r="A813" s="109"/>
      <c r="B813" s="113"/>
      <c r="C813" s="113"/>
      <c r="D813" s="113"/>
      <c r="E813" s="114"/>
      <c r="F813" s="114"/>
      <c r="G813" s="115"/>
      <c r="H813" s="116"/>
      <c r="I813" s="116"/>
      <c r="J813" s="115"/>
      <c r="M813" s="62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  <c r="AU813" s="61"/>
      <c r="AV813" s="61"/>
      <c r="AW813" s="61"/>
      <c r="AX813" s="61"/>
      <c r="AY813" s="61"/>
      <c r="AZ813" s="61"/>
      <c r="BA813" s="61"/>
      <c r="BB813" s="61"/>
      <c r="BC813" s="61"/>
      <c r="BD813" s="61"/>
      <c r="BE813" s="61"/>
      <c r="BF813" s="61"/>
      <c r="BG813" s="61"/>
      <c r="BH813" s="61"/>
      <c r="BI813" s="61"/>
    </row>
    <row r="814" spans="1:19" ht="18.75" customHeight="1">
      <c r="A814" s="109"/>
      <c r="B814" s="113"/>
      <c r="C814" s="113"/>
      <c r="D814" s="113"/>
      <c r="E814" s="114"/>
      <c r="F814" s="114"/>
      <c r="G814" s="115"/>
      <c r="H814" s="116"/>
      <c r="I814" s="116"/>
      <c r="J814" s="115"/>
      <c r="L814" s="62"/>
      <c r="S814" s="62"/>
    </row>
    <row r="815" spans="1:61" ht="19.5" customHeight="1">
      <c r="A815" s="109"/>
      <c r="B815" s="113"/>
      <c r="C815" s="113"/>
      <c r="D815" s="113"/>
      <c r="E815" s="114"/>
      <c r="F815" s="114"/>
      <c r="G815" s="115"/>
      <c r="H815" s="116"/>
      <c r="I815" s="116"/>
      <c r="J815" s="115"/>
      <c r="M815" s="62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  <c r="AU815" s="61"/>
      <c r="AV815" s="61"/>
      <c r="AW815" s="61"/>
      <c r="AX815" s="61"/>
      <c r="AY815" s="61"/>
      <c r="AZ815" s="61"/>
      <c r="BA815" s="61"/>
      <c r="BB815" s="61"/>
      <c r="BC815" s="61"/>
      <c r="BD815" s="61"/>
      <c r="BE815" s="61"/>
      <c r="BF815" s="61"/>
      <c r="BG815" s="61"/>
      <c r="BH815" s="61"/>
      <c r="BI815" s="61"/>
    </row>
    <row r="816" spans="1:61" ht="19.5" customHeight="1">
      <c r="A816" s="109"/>
      <c r="B816" s="113"/>
      <c r="C816" s="113"/>
      <c r="D816" s="113"/>
      <c r="E816" s="114"/>
      <c r="F816" s="114"/>
      <c r="G816" s="115"/>
      <c r="H816" s="116"/>
      <c r="I816" s="116"/>
      <c r="J816" s="115"/>
      <c r="M816" s="62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  <c r="AU816" s="61"/>
      <c r="AV816" s="61"/>
      <c r="AW816" s="61"/>
      <c r="AX816" s="61"/>
      <c r="AY816" s="61"/>
      <c r="AZ816" s="61"/>
      <c r="BA816" s="61"/>
      <c r="BB816" s="61"/>
      <c r="BC816" s="61"/>
      <c r="BD816" s="61"/>
      <c r="BE816" s="61"/>
      <c r="BF816" s="61"/>
      <c r="BG816" s="61"/>
      <c r="BH816" s="61"/>
      <c r="BI816" s="61"/>
    </row>
    <row r="817" spans="1:61" ht="19.5" customHeight="1">
      <c r="A817" s="109"/>
      <c r="B817" s="113"/>
      <c r="C817" s="113"/>
      <c r="D817" s="113"/>
      <c r="E817" s="114"/>
      <c r="F817" s="114"/>
      <c r="G817" s="115"/>
      <c r="H817" s="116"/>
      <c r="I817" s="116"/>
      <c r="J817" s="115"/>
      <c r="M817" s="62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  <c r="AU817" s="61"/>
      <c r="AV817" s="61"/>
      <c r="AW817" s="61"/>
      <c r="AX817" s="61"/>
      <c r="AY817" s="61"/>
      <c r="AZ817" s="61"/>
      <c r="BA817" s="61"/>
      <c r="BB817" s="61"/>
      <c r="BC817" s="61"/>
      <c r="BD817" s="61"/>
      <c r="BE817" s="61"/>
      <c r="BF817" s="61"/>
      <c r="BG817" s="61"/>
      <c r="BH817" s="61"/>
      <c r="BI817" s="61"/>
    </row>
    <row r="818" spans="1:61" ht="19.5" customHeight="1">
      <c r="A818" s="109"/>
      <c r="B818" s="113"/>
      <c r="C818" s="113"/>
      <c r="D818" s="113"/>
      <c r="E818" s="114"/>
      <c r="F818" s="114"/>
      <c r="G818" s="115"/>
      <c r="H818" s="116"/>
      <c r="I818" s="116"/>
      <c r="J818" s="115"/>
      <c r="M818" s="62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  <c r="AU818" s="61"/>
      <c r="AV818" s="61"/>
      <c r="AW818" s="61"/>
      <c r="AX818" s="61"/>
      <c r="AY818" s="61"/>
      <c r="AZ818" s="61"/>
      <c r="BA818" s="61"/>
      <c r="BB818" s="61"/>
      <c r="BC818" s="61"/>
      <c r="BD818" s="61"/>
      <c r="BE818" s="61"/>
      <c r="BF818" s="61"/>
      <c r="BG818" s="61"/>
      <c r="BH818" s="61"/>
      <c r="BI818" s="61"/>
    </row>
    <row r="819" spans="1:61" ht="19.5" customHeight="1">
      <c r="A819" s="109"/>
      <c r="B819" s="113"/>
      <c r="C819" s="113"/>
      <c r="D819" s="113"/>
      <c r="E819" s="114"/>
      <c r="F819" s="114"/>
      <c r="G819" s="115"/>
      <c r="H819" s="116"/>
      <c r="I819" s="116"/>
      <c r="J819" s="115"/>
      <c r="M819" s="62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  <c r="AU819" s="61"/>
      <c r="AV819" s="61"/>
      <c r="AW819" s="61"/>
      <c r="AX819" s="61"/>
      <c r="AY819" s="61"/>
      <c r="AZ819" s="61"/>
      <c r="BA819" s="61"/>
      <c r="BB819" s="61"/>
      <c r="BC819" s="61"/>
      <c r="BD819" s="61"/>
      <c r="BE819" s="61"/>
      <c r="BF819" s="61"/>
      <c r="BG819" s="61"/>
      <c r="BH819" s="61"/>
      <c r="BI819" s="61"/>
    </row>
    <row r="820" spans="1:61" ht="19.5" customHeight="1">
      <c r="A820" s="109"/>
      <c r="B820" s="113"/>
      <c r="C820" s="113"/>
      <c r="D820" s="113"/>
      <c r="E820" s="114"/>
      <c r="F820" s="114"/>
      <c r="G820" s="115"/>
      <c r="H820" s="116"/>
      <c r="I820" s="116"/>
      <c r="J820" s="115"/>
      <c r="M820" s="62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  <c r="AU820" s="61"/>
      <c r="AV820" s="61"/>
      <c r="AW820" s="61"/>
      <c r="AX820" s="61"/>
      <c r="AY820" s="61"/>
      <c r="AZ820" s="61"/>
      <c r="BA820" s="61"/>
      <c r="BB820" s="61"/>
      <c r="BC820" s="61"/>
      <c r="BD820" s="61"/>
      <c r="BE820" s="61"/>
      <c r="BF820" s="61"/>
      <c r="BG820" s="61"/>
      <c r="BH820" s="61"/>
      <c r="BI820" s="61"/>
    </row>
    <row r="821" spans="1:61" ht="19.5" customHeight="1">
      <c r="A821" s="109"/>
      <c r="B821" s="113"/>
      <c r="C821" s="113"/>
      <c r="D821" s="113"/>
      <c r="E821" s="114"/>
      <c r="F821" s="114"/>
      <c r="G821" s="115"/>
      <c r="H821" s="116"/>
      <c r="I821" s="116"/>
      <c r="J821" s="115"/>
      <c r="M821" s="62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  <c r="AU821" s="61"/>
      <c r="AV821" s="61"/>
      <c r="AW821" s="61"/>
      <c r="AX821" s="61"/>
      <c r="AY821" s="61"/>
      <c r="AZ821" s="61"/>
      <c r="BA821" s="61"/>
      <c r="BB821" s="61"/>
      <c r="BC821" s="61"/>
      <c r="BD821" s="61"/>
      <c r="BE821" s="61"/>
      <c r="BF821" s="61"/>
      <c r="BG821" s="61"/>
      <c r="BH821" s="61"/>
      <c r="BI821" s="61"/>
    </row>
    <row r="822" spans="1:61" ht="19.5" customHeight="1">
      <c r="A822" s="109"/>
      <c r="B822" s="113"/>
      <c r="C822" s="113"/>
      <c r="D822" s="113"/>
      <c r="E822" s="114"/>
      <c r="F822" s="114"/>
      <c r="G822" s="115"/>
      <c r="H822" s="116"/>
      <c r="I822" s="116"/>
      <c r="J822" s="115"/>
      <c r="M822" s="62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  <c r="AU822" s="61"/>
      <c r="AV822" s="61"/>
      <c r="AW822" s="61"/>
      <c r="AX822" s="61"/>
      <c r="AY822" s="61"/>
      <c r="AZ822" s="61"/>
      <c r="BA822" s="61"/>
      <c r="BB822" s="61"/>
      <c r="BC822" s="61"/>
      <c r="BD822" s="61"/>
      <c r="BE822" s="61"/>
      <c r="BF822" s="61"/>
      <c r="BG822" s="61"/>
      <c r="BH822" s="61"/>
      <c r="BI822" s="61"/>
    </row>
    <row r="823" spans="1:61" ht="19.5" customHeight="1">
      <c r="A823" s="109"/>
      <c r="B823" s="113"/>
      <c r="C823" s="113"/>
      <c r="D823" s="113"/>
      <c r="E823" s="114"/>
      <c r="F823" s="114"/>
      <c r="G823" s="115"/>
      <c r="H823" s="116"/>
      <c r="I823" s="116"/>
      <c r="J823" s="115"/>
      <c r="M823" s="62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  <c r="AU823" s="61"/>
      <c r="AV823" s="61"/>
      <c r="AW823" s="61"/>
      <c r="AX823" s="61"/>
      <c r="AY823" s="61"/>
      <c r="AZ823" s="61"/>
      <c r="BA823" s="61"/>
      <c r="BB823" s="61"/>
      <c r="BC823" s="61"/>
      <c r="BD823" s="61"/>
      <c r="BE823" s="61"/>
      <c r="BF823" s="61"/>
      <c r="BG823" s="61"/>
      <c r="BH823" s="61"/>
      <c r="BI823" s="61"/>
    </row>
    <row r="824" spans="1:61" ht="19.5" customHeight="1">
      <c r="A824" s="109"/>
      <c r="B824" s="113"/>
      <c r="C824" s="113"/>
      <c r="D824" s="113"/>
      <c r="E824" s="114"/>
      <c r="F824" s="114"/>
      <c r="G824" s="115"/>
      <c r="H824" s="116"/>
      <c r="I824" s="116"/>
      <c r="J824" s="115"/>
      <c r="M824" s="62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  <c r="AU824" s="61"/>
      <c r="AV824" s="61"/>
      <c r="AW824" s="61"/>
      <c r="AX824" s="61"/>
      <c r="AY824" s="61"/>
      <c r="AZ824" s="61"/>
      <c r="BA824" s="61"/>
      <c r="BB824" s="61"/>
      <c r="BC824" s="61"/>
      <c r="BD824" s="61"/>
      <c r="BE824" s="61"/>
      <c r="BF824" s="61"/>
      <c r="BG824" s="61"/>
      <c r="BH824" s="61"/>
      <c r="BI824" s="61"/>
    </row>
    <row r="825" spans="1:61" ht="19.5" customHeight="1">
      <c r="A825" s="109"/>
      <c r="B825" s="113"/>
      <c r="C825" s="113"/>
      <c r="D825" s="113"/>
      <c r="E825" s="114"/>
      <c r="F825" s="114"/>
      <c r="G825" s="115"/>
      <c r="H825" s="116"/>
      <c r="I825" s="116"/>
      <c r="J825" s="115"/>
      <c r="M825" s="62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  <c r="AU825" s="61"/>
      <c r="AV825" s="61"/>
      <c r="AW825" s="61"/>
      <c r="AX825" s="61"/>
      <c r="AY825" s="61"/>
      <c r="AZ825" s="61"/>
      <c r="BA825" s="61"/>
      <c r="BB825" s="61"/>
      <c r="BC825" s="61"/>
      <c r="BD825" s="61"/>
      <c r="BE825" s="61"/>
      <c r="BF825" s="61"/>
      <c r="BG825" s="61"/>
      <c r="BH825" s="61"/>
      <c r="BI825" s="61"/>
    </row>
    <row r="826" spans="1:61" ht="19.5" customHeight="1">
      <c r="A826" s="109"/>
      <c r="B826" s="113"/>
      <c r="C826" s="113"/>
      <c r="D826" s="113"/>
      <c r="E826" s="114"/>
      <c r="F826" s="114"/>
      <c r="G826" s="115"/>
      <c r="H826" s="116"/>
      <c r="I826" s="116"/>
      <c r="J826" s="115"/>
      <c r="M826" s="62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  <c r="AU826" s="61"/>
      <c r="AV826" s="61"/>
      <c r="AW826" s="61"/>
      <c r="AX826" s="61"/>
      <c r="AY826" s="61"/>
      <c r="AZ826" s="61"/>
      <c r="BA826" s="61"/>
      <c r="BB826" s="61"/>
      <c r="BC826" s="61"/>
      <c r="BD826" s="61"/>
      <c r="BE826" s="61"/>
      <c r="BF826" s="61"/>
      <c r="BG826" s="61"/>
      <c r="BH826" s="61"/>
      <c r="BI826" s="61"/>
    </row>
    <row r="827" spans="1:61" ht="19.5" customHeight="1">
      <c r="A827" s="109"/>
      <c r="B827" s="113"/>
      <c r="C827" s="113"/>
      <c r="D827" s="113"/>
      <c r="E827" s="114"/>
      <c r="F827" s="114"/>
      <c r="G827" s="115"/>
      <c r="H827" s="116"/>
      <c r="I827" s="116"/>
      <c r="J827" s="115"/>
      <c r="M827" s="62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  <c r="AU827" s="61"/>
      <c r="AV827" s="61"/>
      <c r="AW827" s="61"/>
      <c r="AX827" s="61"/>
      <c r="AY827" s="61"/>
      <c r="AZ827" s="61"/>
      <c r="BA827" s="61"/>
      <c r="BB827" s="61"/>
      <c r="BC827" s="61"/>
      <c r="BD827" s="61"/>
      <c r="BE827" s="61"/>
      <c r="BF827" s="61"/>
      <c r="BG827" s="61"/>
      <c r="BH827" s="61"/>
      <c r="BI827" s="61"/>
    </row>
    <row r="828" spans="1:61" ht="19.5" customHeight="1">
      <c r="A828" s="109"/>
      <c r="B828" s="113"/>
      <c r="C828" s="113"/>
      <c r="D828" s="113"/>
      <c r="E828" s="114"/>
      <c r="F828" s="114"/>
      <c r="G828" s="115"/>
      <c r="H828" s="116"/>
      <c r="I828" s="116"/>
      <c r="J828" s="115"/>
      <c r="M828" s="62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  <c r="AU828" s="61"/>
      <c r="AV828" s="61"/>
      <c r="AW828" s="61"/>
      <c r="AX828" s="61"/>
      <c r="AY828" s="61"/>
      <c r="AZ828" s="61"/>
      <c r="BA828" s="61"/>
      <c r="BB828" s="61"/>
      <c r="BC828" s="61"/>
      <c r="BD828" s="61"/>
      <c r="BE828" s="61"/>
      <c r="BF828" s="61"/>
      <c r="BG828" s="61"/>
      <c r="BH828" s="61"/>
      <c r="BI828" s="61"/>
    </row>
    <row r="829" spans="1:61" ht="19.5" customHeight="1">
      <c r="A829" s="109"/>
      <c r="B829" s="113"/>
      <c r="C829" s="113"/>
      <c r="D829" s="113"/>
      <c r="E829" s="114"/>
      <c r="F829" s="114"/>
      <c r="G829" s="115"/>
      <c r="H829" s="116"/>
      <c r="I829" s="116"/>
      <c r="J829" s="115"/>
      <c r="M829" s="62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  <c r="AU829" s="61"/>
      <c r="AV829" s="61"/>
      <c r="AW829" s="61"/>
      <c r="AX829" s="61"/>
      <c r="AY829" s="61"/>
      <c r="AZ829" s="61"/>
      <c r="BA829" s="61"/>
      <c r="BB829" s="61"/>
      <c r="BC829" s="61"/>
      <c r="BD829" s="61"/>
      <c r="BE829" s="61"/>
      <c r="BF829" s="61"/>
      <c r="BG829" s="61"/>
      <c r="BH829" s="61"/>
      <c r="BI829" s="61"/>
    </row>
    <row r="830" spans="1:61" ht="19.5" customHeight="1">
      <c r="A830" s="109"/>
      <c r="B830" s="113"/>
      <c r="C830" s="113"/>
      <c r="D830" s="113"/>
      <c r="E830" s="114"/>
      <c r="F830" s="114"/>
      <c r="G830" s="115"/>
      <c r="H830" s="116"/>
      <c r="I830" s="116"/>
      <c r="J830" s="115"/>
      <c r="M830" s="62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  <c r="AU830" s="61"/>
      <c r="AV830" s="61"/>
      <c r="AW830" s="61"/>
      <c r="AX830" s="61"/>
      <c r="AY830" s="61"/>
      <c r="AZ830" s="61"/>
      <c r="BA830" s="61"/>
      <c r="BB830" s="61"/>
      <c r="BC830" s="61"/>
      <c r="BD830" s="61"/>
      <c r="BE830" s="61"/>
      <c r="BF830" s="61"/>
      <c r="BG830" s="61"/>
      <c r="BH830" s="61"/>
      <c r="BI830" s="61"/>
    </row>
    <row r="831" spans="1:61" ht="19.5" customHeight="1">
      <c r="A831" s="109"/>
      <c r="B831" s="113"/>
      <c r="C831" s="113"/>
      <c r="D831" s="113"/>
      <c r="E831" s="114"/>
      <c r="F831" s="114"/>
      <c r="G831" s="115"/>
      <c r="H831" s="116"/>
      <c r="I831" s="116"/>
      <c r="J831" s="115"/>
      <c r="M831" s="62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  <c r="AU831" s="61"/>
      <c r="AV831" s="61"/>
      <c r="AW831" s="61"/>
      <c r="AX831" s="61"/>
      <c r="AY831" s="61"/>
      <c r="AZ831" s="61"/>
      <c r="BA831" s="61"/>
      <c r="BB831" s="61"/>
      <c r="BC831" s="61"/>
      <c r="BD831" s="61"/>
      <c r="BE831" s="61"/>
      <c r="BF831" s="61"/>
      <c r="BG831" s="61"/>
      <c r="BH831" s="61"/>
      <c r="BI831" s="61"/>
    </row>
    <row r="832" spans="1:61" ht="19.5" customHeight="1">
      <c r="A832" s="109"/>
      <c r="B832" s="113"/>
      <c r="C832" s="113"/>
      <c r="D832" s="113"/>
      <c r="E832" s="114"/>
      <c r="F832" s="114"/>
      <c r="G832" s="115"/>
      <c r="H832" s="116"/>
      <c r="I832" s="116"/>
      <c r="J832" s="115"/>
      <c r="M832" s="62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  <c r="AU832" s="61"/>
      <c r="AV832" s="61"/>
      <c r="AW832" s="61"/>
      <c r="AX832" s="61"/>
      <c r="AY832" s="61"/>
      <c r="AZ832" s="61"/>
      <c r="BA832" s="61"/>
      <c r="BB832" s="61"/>
      <c r="BC832" s="61"/>
      <c r="BD832" s="61"/>
      <c r="BE832" s="61"/>
      <c r="BF832" s="61"/>
      <c r="BG832" s="61"/>
      <c r="BH832" s="61"/>
      <c r="BI832" s="61"/>
    </row>
    <row r="833" spans="1:61" ht="19.5" customHeight="1">
      <c r="A833" s="109"/>
      <c r="B833" s="113"/>
      <c r="C833" s="113"/>
      <c r="D833" s="113"/>
      <c r="E833" s="114"/>
      <c r="F833" s="114"/>
      <c r="G833" s="115"/>
      <c r="H833" s="116"/>
      <c r="I833" s="116"/>
      <c r="J833" s="115"/>
      <c r="M833" s="62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  <c r="AU833" s="61"/>
      <c r="AV833" s="61"/>
      <c r="AW833" s="61"/>
      <c r="AX833" s="61"/>
      <c r="AY833" s="61"/>
      <c r="AZ833" s="61"/>
      <c r="BA833" s="61"/>
      <c r="BB833" s="61"/>
      <c r="BC833" s="61"/>
      <c r="BD833" s="61"/>
      <c r="BE833" s="61"/>
      <c r="BF833" s="61"/>
      <c r="BG833" s="61"/>
      <c r="BH833" s="61"/>
      <c r="BI833" s="61"/>
    </row>
    <row r="834" spans="1:61" ht="19.5" customHeight="1">
      <c r="A834" s="109"/>
      <c r="B834" s="113"/>
      <c r="C834" s="113"/>
      <c r="D834" s="113"/>
      <c r="E834" s="114"/>
      <c r="F834" s="114"/>
      <c r="G834" s="115"/>
      <c r="H834" s="116"/>
      <c r="I834" s="116"/>
      <c r="J834" s="115"/>
      <c r="M834" s="62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  <c r="AU834" s="61"/>
      <c r="AV834" s="61"/>
      <c r="AW834" s="61"/>
      <c r="AX834" s="61"/>
      <c r="AY834" s="61"/>
      <c r="AZ834" s="61"/>
      <c r="BA834" s="61"/>
      <c r="BB834" s="61"/>
      <c r="BC834" s="61"/>
      <c r="BD834" s="61"/>
      <c r="BE834" s="61"/>
      <c r="BF834" s="61"/>
      <c r="BG834" s="61"/>
      <c r="BH834" s="61"/>
      <c r="BI834" s="61"/>
    </row>
    <row r="835" spans="1:61" ht="19.5" customHeight="1">
      <c r="A835" s="109"/>
      <c r="B835" s="113"/>
      <c r="C835" s="113"/>
      <c r="D835" s="113"/>
      <c r="E835" s="114"/>
      <c r="F835" s="114"/>
      <c r="G835" s="115"/>
      <c r="H835" s="116"/>
      <c r="I835" s="116"/>
      <c r="J835" s="115"/>
      <c r="M835" s="62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  <c r="AU835" s="61"/>
      <c r="AV835" s="61"/>
      <c r="AW835" s="61"/>
      <c r="AX835" s="61"/>
      <c r="AY835" s="61"/>
      <c r="AZ835" s="61"/>
      <c r="BA835" s="61"/>
      <c r="BB835" s="61"/>
      <c r="BC835" s="61"/>
      <c r="BD835" s="61"/>
      <c r="BE835" s="61"/>
      <c r="BF835" s="61"/>
      <c r="BG835" s="61"/>
      <c r="BH835" s="61"/>
      <c r="BI835" s="61"/>
    </row>
    <row r="836" spans="1:61" ht="19.5" customHeight="1">
      <c r="A836" s="109"/>
      <c r="B836" s="113"/>
      <c r="C836" s="113"/>
      <c r="D836" s="113"/>
      <c r="E836" s="114"/>
      <c r="F836" s="114"/>
      <c r="G836" s="115"/>
      <c r="H836" s="116"/>
      <c r="I836" s="116"/>
      <c r="J836" s="115"/>
      <c r="M836" s="62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  <c r="AU836" s="61"/>
      <c r="AV836" s="61"/>
      <c r="AW836" s="61"/>
      <c r="AX836" s="61"/>
      <c r="AY836" s="61"/>
      <c r="AZ836" s="61"/>
      <c r="BA836" s="61"/>
      <c r="BB836" s="61"/>
      <c r="BC836" s="61"/>
      <c r="BD836" s="61"/>
      <c r="BE836" s="61"/>
      <c r="BF836" s="61"/>
      <c r="BG836" s="61"/>
      <c r="BH836" s="61"/>
      <c r="BI836" s="61"/>
    </row>
    <row r="837" spans="1:61" ht="19.5" customHeight="1">
      <c r="A837" s="109"/>
      <c r="B837" s="113"/>
      <c r="C837" s="113"/>
      <c r="D837" s="113"/>
      <c r="E837" s="114"/>
      <c r="F837" s="114"/>
      <c r="G837" s="115"/>
      <c r="H837" s="116"/>
      <c r="I837" s="116"/>
      <c r="J837" s="115"/>
      <c r="M837" s="62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  <c r="AU837" s="61"/>
      <c r="AV837" s="61"/>
      <c r="AW837" s="61"/>
      <c r="AX837" s="61"/>
      <c r="AY837" s="61"/>
      <c r="AZ837" s="61"/>
      <c r="BA837" s="61"/>
      <c r="BB837" s="61"/>
      <c r="BC837" s="61"/>
      <c r="BD837" s="61"/>
      <c r="BE837" s="61"/>
      <c r="BF837" s="61"/>
      <c r="BG837" s="61"/>
      <c r="BH837" s="61"/>
      <c r="BI837" s="61"/>
    </row>
    <row r="838" spans="1:61" ht="19.5" customHeight="1">
      <c r="A838" s="109"/>
      <c r="B838" s="113"/>
      <c r="C838" s="113"/>
      <c r="D838" s="113"/>
      <c r="E838" s="114"/>
      <c r="F838" s="114"/>
      <c r="G838" s="115"/>
      <c r="H838" s="116"/>
      <c r="I838" s="116"/>
      <c r="J838" s="115"/>
      <c r="M838" s="62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  <c r="AU838" s="61"/>
      <c r="AV838" s="61"/>
      <c r="AW838" s="61"/>
      <c r="AX838" s="61"/>
      <c r="AY838" s="61"/>
      <c r="AZ838" s="61"/>
      <c r="BA838" s="61"/>
      <c r="BB838" s="61"/>
      <c r="BC838" s="61"/>
      <c r="BD838" s="61"/>
      <c r="BE838" s="61"/>
      <c r="BF838" s="61"/>
      <c r="BG838" s="61"/>
      <c r="BH838" s="61"/>
      <c r="BI838" s="61"/>
    </row>
    <row r="839" spans="1:61" ht="19.5" customHeight="1">
      <c r="A839" s="109"/>
      <c r="B839" s="113"/>
      <c r="C839" s="113"/>
      <c r="D839" s="113"/>
      <c r="E839" s="114"/>
      <c r="F839" s="114"/>
      <c r="G839" s="115"/>
      <c r="H839" s="116"/>
      <c r="I839" s="116"/>
      <c r="J839" s="115"/>
      <c r="M839" s="62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  <c r="AU839" s="61"/>
      <c r="AV839" s="61"/>
      <c r="AW839" s="61"/>
      <c r="AX839" s="61"/>
      <c r="AY839" s="61"/>
      <c r="AZ839" s="61"/>
      <c r="BA839" s="61"/>
      <c r="BB839" s="61"/>
      <c r="BC839" s="61"/>
      <c r="BD839" s="61"/>
      <c r="BE839" s="61"/>
      <c r="BF839" s="61"/>
      <c r="BG839" s="61"/>
      <c r="BH839" s="61"/>
      <c r="BI839" s="61"/>
    </row>
    <row r="840" spans="1:61" ht="19.5" customHeight="1">
      <c r="A840" s="109"/>
      <c r="B840" s="113"/>
      <c r="C840" s="113"/>
      <c r="D840" s="113"/>
      <c r="E840" s="114"/>
      <c r="F840" s="114"/>
      <c r="G840" s="115"/>
      <c r="H840" s="116"/>
      <c r="I840" s="116"/>
      <c r="J840" s="115"/>
      <c r="M840" s="62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  <c r="AU840" s="61"/>
      <c r="AV840" s="61"/>
      <c r="AW840" s="61"/>
      <c r="AX840" s="61"/>
      <c r="AY840" s="61"/>
      <c r="AZ840" s="61"/>
      <c r="BA840" s="61"/>
      <c r="BB840" s="61"/>
      <c r="BC840" s="61"/>
      <c r="BD840" s="61"/>
      <c r="BE840" s="61"/>
      <c r="BF840" s="61"/>
      <c r="BG840" s="61"/>
      <c r="BH840" s="61"/>
      <c r="BI840" s="61"/>
    </row>
    <row r="841" spans="1:61" ht="16.5">
      <c r="A841" s="109"/>
      <c r="B841" s="113"/>
      <c r="C841" s="113"/>
      <c r="D841" s="113"/>
      <c r="E841" s="114"/>
      <c r="F841" s="114"/>
      <c r="G841" s="115"/>
      <c r="H841" s="116"/>
      <c r="I841" s="116"/>
      <c r="J841" s="115"/>
      <c r="M841" s="62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  <c r="AU841" s="61"/>
      <c r="AV841" s="61"/>
      <c r="AW841" s="61"/>
      <c r="AX841" s="61"/>
      <c r="AY841" s="61"/>
      <c r="AZ841" s="61"/>
      <c r="BA841" s="61"/>
      <c r="BB841" s="61"/>
      <c r="BC841" s="61"/>
      <c r="BD841" s="61"/>
      <c r="BE841" s="61"/>
      <c r="BF841" s="61"/>
      <c r="BG841" s="61"/>
      <c r="BH841" s="61"/>
      <c r="BI841" s="61"/>
    </row>
    <row r="842" spans="1:61" ht="19.5" customHeight="1">
      <c r="A842" s="109"/>
      <c r="B842" s="113"/>
      <c r="C842" s="113"/>
      <c r="D842" s="113"/>
      <c r="E842" s="114"/>
      <c r="F842" s="114"/>
      <c r="G842" s="115"/>
      <c r="H842" s="116"/>
      <c r="I842" s="116"/>
      <c r="J842" s="115"/>
      <c r="M842" s="62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  <c r="AU842" s="61"/>
      <c r="AV842" s="61"/>
      <c r="AW842" s="61"/>
      <c r="AX842" s="61"/>
      <c r="AY842" s="61"/>
      <c r="AZ842" s="61"/>
      <c r="BA842" s="61"/>
      <c r="BB842" s="61"/>
      <c r="BC842" s="61"/>
      <c r="BD842" s="61"/>
      <c r="BE842" s="61"/>
      <c r="BF842" s="61"/>
      <c r="BG842" s="61"/>
      <c r="BH842" s="61"/>
      <c r="BI842" s="61"/>
    </row>
    <row r="843" spans="1:61" ht="19.5" customHeight="1">
      <c r="A843" s="109"/>
      <c r="B843" s="113"/>
      <c r="C843" s="113"/>
      <c r="D843" s="113"/>
      <c r="E843" s="114"/>
      <c r="F843" s="114"/>
      <c r="G843" s="115"/>
      <c r="H843" s="116"/>
      <c r="I843" s="116"/>
      <c r="J843" s="115"/>
      <c r="M843" s="62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  <c r="AU843" s="61"/>
      <c r="AV843" s="61"/>
      <c r="AW843" s="61"/>
      <c r="AX843" s="61"/>
      <c r="AY843" s="61"/>
      <c r="AZ843" s="61"/>
      <c r="BA843" s="61"/>
      <c r="BB843" s="61"/>
      <c r="BC843" s="61"/>
      <c r="BD843" s="61"/>
      <c r="BE843" s="61"/>
      <c r="BF843" s="61"/>
      <c r="BG843" s="61"/>
      <c r="BH843" s="61"/>
      <c r="BI843" s="61"/>
    </row>
    <row r="844" spans="1:61" ht="19.5" customHeight="1">
      <c r="A844" s="109"/>
      <c r="B844" s="113"/>
      <c r="C844" s="113"/>
      <c r="D844" s="113"/>
      <c r="E844" s="114"/>
      <c r="F844" s="114"/>
      <c r="G844" s="115"/>
      <c r="H844" s="116"/>
      <c r="I844" s="116"/>
      <c r="J844" s="115"/>
      <c r="M844" s="62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  <c r="AU844" s="61"/>
      <c r="AV844" s="61"/>
      <c r="AW844" s="61"/>
      <c r="AX844" s="61"/>
      <c r="AY844" s="61"/>
      <c r="AZ844" s="61"/>
      <c r="BA844" s="61"/>
      <c r="BB844" s="61"/>
      <c r="BC844" s="61"/>
      <c r="BD844" s="61"/>
      <c r="BE844" s="61"/>
      <c r="BF844" s="61"/>
      <c r="BG844" s="61"/>
      <c r="BH844" s="61"/>
      <c r="BI844" s="61"/>
    </row>
    <row r="845" spans="1:61" ht="19.5" customHeight="1">
      <c r="A845" s="109"/>
      <c r="B845" s="113"/>
      <c r="C845" s="113"/>
      <c r="D845" s="113"/>
      <c r="E845" s="114"/>
      <c r="F845" s="114"/>
      <c r="G845" s="115"/>
      <c r="H845" s="116"/>
      <c r="I845" s="116"/>
      <c r="J845" s="115"/>
      <c r="M845" s="62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  <c r="AU845" s="61"/>
      <c r="AV845" s="61"/>
      <c r="AW845" s="61"/>
      <c r="AX845" s="61"/>
      <c r="AY845" s="61"/>
      <c r="AZ845" s="61"/>
      <c r="BA845" s="61"/>
      <c r="BB845" s="61"/>
      <c r="BC845" s="61"/>
      <c r="BD845" s="61"/>
      <c r="BE845" s="61"/>
      <c r="BF845" s="61"/>
      <c r="BG845" s="61"/>
      <c r="BH845" s="61"/>
      <c r="BI845" s="61"/>
    </row>
    <row r="846" spans="1:61" ht="19.5" customHeight="1">
      <c r="A846" s="109"/>
      <c r="B846" s="113"/>
      <c r="C846" s="113"/>
      <c r="D846" s="113"/>
      <c r="E846" s="114"/>
      <c r="F846" s="114"/>
      <c r="G846" s="115"/>
      <c r="H846" s="116"/>
      <c r="I846" s="116"/>
      <c r="J846" s="115"/>
      <c r="M846" s="62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  <c r="AU846" s="61"/>
      <c r="AV846" s="61"/>
      <c r="AW846" s="61"/>
      <c r="AX846" s="61"/>
      <c r="AY846" s="61"/>
      <c r="AZ846" s="61"/>
      <c r="BA846" s="61"/>
      <c r="BB846" s="61"/>
      <c r="BC846" s="61"/>
      <c r="BD846" s="61"/>
      <c r="BE846" s="61"/>
      <c r="BF846" s="61"/>
      <c r="BG846" s="61"/>
      <c r="BH846" s="61"/>
      <c r="BI846" s="61"/>
    </row>
    <row r="847" spans="1:61" ht="19.5" customHeight="1">
      <c r="A847" s="109"/>
      <c r="B847" s="113"/>
      <c r="C847" s="113"/>
      <c r="D847" s="113"/>
      <c r="E847" s="114"/>
      <c r="F847" s="114"/>
      <c r="G847" s="115"/>
      <c r="H847" s="116"/>
      <c r="I847" s="116"/>
      <c r="J847" s="115"/>
      <c r="M847" s="62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  <c r="AU847" s="61"/>
      <c r="AV847" s="61"/>
      <c r="AW847" s="61"/>
      <c r="AX847" s="61"/>
      <c r="AY847" s="61"/>
      <c r="AZ847" s="61"/>
      <c r="BA847" s="61"/>
      <c r="BB847" s="61"/>
      <c r="BC847" s="61"/>
      <c r="BD847" s="61"/>
      <c r="BE847" s="61"/>
      <c r="BF847" s="61"/>
      <c r="BG847" s="61"/>
      <c r="BH847" s="61"/>
      <c r="BI847" s="61"/>
    </row>
    <row r="848" spans="1:61" ht="19.5" customHeight="1">
      <c r="A848" s="109"/>
      <c r="B848" s="113"/>
      <c r="C848" s="113"/>
      <c r="D848" s="113"/>
      <c r="E848" s="114"/>
      <c r="F848" s="114"/>
      <c r="G848" s="115"/>
      <c r="H848" s="116"/>
      <c r="I848" s="116"/>
      <c r="J848" s="115"/>
      <c r="M848" s="62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  <c r="AU848" s="61"/>
      <c r="AV848" s="61"/>
      <c r="AW848" s="61"/>
      <c r="AX848" s="61"/>
      <c r="AY848" s="61"/>
      <c r="AZ848" s="61"/>
      <c r="BA848" s="61"/>
      <c r="BB848" s="61"/>
      <c r="BC848" s="61"/>
      <c r="BD848" s="61"/>
      <c r="BE848" s="61"/>
      <c r="BF848" s="61"/>
      <c r="BG848" s="61"/>
      <c r="BH848" s="61"/>
      <c r="BI848" s="61"/>
    </row>
    <row r="849" spans="1:61" ht="19.5" customHeight="1">
      <c r="A849" s="109"/>
      <c r="B849" s="113"/>
      <c r="C849" s="113"/>
      <c r="D849" s="113"/>
      <c r="E849" s="114"/>
      <c r="F849" s="114"/>
      <c r="G849" s="115"/>
      <c r="H849" s="116"/>
      <c r="I849" s="116"/>
      <c r="J849" s="115"/>
      <c r="M849" s="62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  <c r="AU849" s="61"/>
      <c r="AV849" s="61"/>
      <c r="AW849" s="61"/>
      <c r="AX849" s="61"/>
      <c r="AY849" s="61"/>
      <c r="AZ849" s="61"/>
      <c r="BA849" s="61"/>
      <c r="BB849" s="61"/>
      <c r="BC849" s="61"/>
      <c r="BD849" s="61"/>
      <c r="BE849" s="61"/>
      <c r="BF849" s="61"/>
      <c r="BG849" s="61"/>
      <c r="BH849" s="61"/>
      <c r="BI849" s="61"/>
    </row>
    <row r="850" spans="1:61" ht="19.5" customHeight="1">
      <c r="A850" s="109"/>
      <c r="B850" s="113"/>
      <c r="C850" s="113"/>
      <c r="D850" s="113"/>
      <c r="E850" s="114"/>
      <c r="F850" s="114"/>
      <c r="G850" s="115"/>
      <c r="H850" s="116"/>
      <c r="I850" s="116"/>
      <c r="J850" s="115"/>
      <c r="M850" s="62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  <c r="AU850" s="61"/>
      <c r="AV850" s="61"/>
      <c r="AW850" s="61"/>
      <c r="AX850" s="61"/>
      <c r="AY850" s="61"/>
      <c r="AZ850" s="61"/>
      <c r="BA850" s="61"/>
      <c r="BB850" s="61"/>
      <c r="BC850" s="61"/>
      <c r="BD850" s="61"/>
      <c r="BE850" s="61"/>
      <c r="BF850" s="61"/>
      <c r="BG850" s="61"/>
      <c r="BH850" s="61"/>
      <c r="BI850" s="61"/>
    </row>
    <row r="851" spans="1:61" ht="19.5" customHeight="1">
      <c r="A851" s="109"/>
      <c r="B851" s="113"/>
      <c r="C851" s="113"/>
      <c r="D851" s="113"/>
      <c r="E851" s="114"/>
      <c r="F851" s="114"/>
      <c r="G851" s="115"/>
      <c r="H851" s="116"/>
      <c r="I851" s="116"/>
      <c r="J851" s="115"/>
      <c r="M851" s="62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  <c r="AU851" s="61"/>
      <c r="AV851" s="61"/>
      <c r="AW851" s="61"/>
      <c r="AX851" s="61"/>
      <c r="AY851" s="61"/>
      <c r="AZ851" s="61"/>
      <c r="BA851" s="61"/>
      <c r="BB851" s="61"/>
      <c r="BC851" s="61"/>
      <c r="BD851" s="61"/>
      <c r="BE851" s="61"/>
      <c r="BF851" s="61"/>
      <c r="BG851" s="61"/>
      <c r="BH851" s="61"/>
      <c r="BI851" s="61"/>
    </row>
    <row r="852" spans="1:61" ht="19.5" customHeight="1">
      <c r="A852" s="109"/>
      <c r="B852" s="113"/>
      <c r="C852" s="113"/>
      <c r="D852" s="113"/>
      <c r="E852" s="114"/>
      <c r="F852" s="114"/>
      <c r="G852" s="115"/>
      <c r="H852" s="116"/>
      <c r="I852" s="116"/>
      <c r="J852" s="115"/>
      <c r="M852" s="62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  <c r="AU852" s="61"/>
      <c r="AV852" s="61"/>
      <c r="AW852" s="61"/>
      <c r="AX852" s="61"/>
      <c r="AY852" s="61"/>
      <c r="AZ852" s="61"/>
      <c r="BA852" s="61"/>
      <c r="BB852" s="61"/>
      <c r="BC852" s="61"/>
      <c r="BD852" s="61"/>
      <c r="BE852" s="61"/>
      <c r="BF852" s="61"/>
      <c r="BG852" s="61"/>
      <c r="BH852" s="61"/>
      <c r="BI852" s="61"/>
    </row>
    <row r="853" spans="1:61" ht="19.5" customHeight="1">
      <c r="A853" s="109"/>
      <c r="B853" s="113"/>
      <c r="C853" s="113"/>
      <c r="D853" s="113"/>
      <c r="E853" s="114"/>
      <c r="F853" s="114"/>
      <c r="G853" s="115"/>
      <c r="H853" s="116"/>
      <c r="I853" s="116"/>
      <c r="J853" s="115"/>
      <c r="M853" s="62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  <c r="AU853" s="61"/>
      <c r="AV853" s="61"/>
      <c r="AW853" s="61"/>
      <c r="AX853" s="61"/>
      <c r="AY853" s="61"/>
      <c r="AZ853" s="61"/>
      <c r="BA853" s="61"/>
      <c r="BB853" s="61"/>
      <c r="BC853" s="61"/>
      <c r="BD853" s="61"/>
      <c r="BE853" s="61"/>
      <c r="BF853" s="61"/>
      <c r="BG853" s="61"/>
      <c r="BH853" s="61"/>
      <c r="BI853" s="61"/>
    </row>
    <row r="854" spans="1:61" ht="19.5" customHeight="1">
      <c r="A854" s="109"/>
      <c r="B854" s="113"/>
      <c r="C854" s="113"/>
      <c r="D854" s="113"/>
      <c r="E854" s="114"/>
      <c r="F854" s="114"/>
      <c r="G854" s="115"/>
      <c r="H854" s="116"/>
      <c r="I854" s="116"/>
      <c r="J854" s="115"/>
      <c r="M854" s="62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  <c r="AU854" s="61"/>
      <c r="AV854" s="61"/>
      <c r="AW854" s="61"/>
      <c r="AX854" s="61"/>
      <c r="AY854" s="61"/>
      <c r="AZ854" s="61"/>
      <c r="BA854" s="61"/>
      <c r="BB854" s="61"/>
      <c r="BC854" s="61"/>
      <c r="BD854" s="61"/>
      <c r="BE854" s="61"/>
      <c r="BF854" s="61"/>
      <c r="BG854" s="61"/>
      <c r="BH854" s="61"/>
      <c r="BI854" s="61"/>
    </row>
    <row r="855" spans="1:61" ht="19.5" customHeight="1">
      <c r="A855" s="109"/>
      <c r="B855" s="113"/>
      <c r="C855" s="113"/>
      <c r="D855" s="113"/>
      <c r="E855" s="114"/>
      <c r="F855" s="114"/>
      <c r="G855" s="115"/>
      <c r="H855" s="116"/>
      <c r="I855" s="116"/>
      <c r="J855" s="115"/>
      <c r="M855" s="62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  <c r="AU855" s="61"/>
      <c r="AV855" s="61"/>
      <c r="AW855" s="61"/>
      <c r="AX855" s="61"/>
      <c r="AY855" s="61"/>
      <c r="AZ855" s="61"/>
      <c r="BA855" s="61"/>
      <c r="BB855" s="61"/>
      <c r="BC855" s="61"/>
      <c r="BD855" s="61"/>
      <c r="BE855" s="61"/>
      <c r="BF855" s="61"/>
      <c r="BG855" s="61"/>
      <c r="BH855" s="61"/>
      <c r="BI855" s="61"/>
    </row>
    <row r="856" spans="1:61" ht="19.5" customHeight="1">
      <c r="A856" s="109"/>
      <c r="B856" s="113"/>
      <c r="C856" s="113"/>
      <c r="D856" s="113"/>
      <c r="E856" s="114"/>
      <c r="F856" s="114"/>
      <c r="G856" s="115"/>
      <c r="H856" s="116"/>
      <c r="I856" s="116"/>
      <c r="J856" s="115"/>
      <c r="M856" s="62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  <c r="AU856" s="61"/>
      <c r="AV856" s="61"/>
      <c r="AW856" s="61"/>
      <c r="AX856" s="61"/>
      <c r="AY856" s="61"/>
      <c r="AZ856" s="61"/>
      <c r="BA856" s="61"/>
      <c r="BB856" s="61"/>
      <c r="BC856" s="61"/>
      <c r="BD856" s="61"/>
      <c r="BE856" s="61"/>
      <c r="BF856" s="61"/>
      <c r="BG856" s="61"/>
      <c r="BH856" s="61"/>
      <c r="BI856" s="61"/>
    </row>
    <row r="857" spans="1:61" ht="19.5" customHeight="1">
      <c r="A857" s="109"/>
      <c r="B857" s="113"/>
      <c r="C857" s="113"/>
      <c r="D857" s="113"/>
      <c r="E857" s="114"/>
      <c r="F857" s="114"/>
      <c r="G857" s="115"/>
      <c r="H857" s="116"/>
      <c r="I857" s="116"/>
      <c r="J857" s="115"/>
      <c r="M857" s="62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  <c r="AU857" s="61"/>
      <c r="AV857" s="61"/>
      <c r="AW857" s="61"/>
      <c r="AX857" s="61"/>
      <c r="AY857" s="61"/>
      <c r="AZ857" s="61"/>
      <c r="BA857" s="61"/>
      <c r="BB857" s="61"/>
      <c r="BC857" s="61"/>
      <c r="BD857" s="61"/>
      <c r="BE857" s="61"/>
      <c r="BF857" s="61"/>
      <c r="BG857" s="61"/>
      <c r="BH857" s="61"/>
      <c r="BI857" s="61"/>
    </row>
    <row r="858" spans="1:61" ht="19.5" customHeight="1">
      <c r="A858" s="109"/>
      <c r="B858" s="113"/>
      <c r="C858" s="113"/>
      <c r="D858" s="113"/>
      <c r="E858" s="114"/>
      <c r="F858" s="114"/>
      <c r="G858" s="115"/>
      <c r="H858" s="116"/>
      <c r="I858" s="116"/>
      <c r="J858" s="115"/>
      <c r="M858" s="62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  <c r="AU858" s="61"/>
      <c r="AV858" s="61"/>
      <c r="AW858" s="61"/>
      <c r="AX858" s="61"/>
      <c r="AY858" s="61"/>
      <c r="AZ858" s="61"/>
      <c r="BA858" s="61"/>
      <c r="BB858" s="61"/>
      <c r="BC858" s="61"/>
      <c r="BD858" s="61"/>
      <c r="BE858" s="61"/>
      <c r="BF858" s="61"/>
      <c r="BG858" s="61"/>
      <c r="BH858" s="61"/>
      <c r="BI858" s="61"/>
    </row>
    <row r="859" spans="1:61" ht="19.5" customHeight="1">
      <c r="A859" s="109"/>
      <c r="B859" s="113"/>
      <c r="C859" s="113"/>
      <c r="D859" s="113"/>
      <c r="E859" s="114"/>
      <c r="F859" s="114"/>
      <c r="G859" s="115"/>
      <c r="H859" s="116"/>
      <c r="I859" s="116"/>
      <c r="J859" s="115"/>
      <c r="M859" s="62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  <c r="AU859" s="61"/>
      <c r="AV859" s="61"/>
      <c r="AW859" s="61"/>
      <c r="AX859" s="61"/>
      <c r="AY859" s="61"/>
      <c r="AZ859" s="61"/>
      <c r="BA859" s="61"/>
      <c r="BB859" s="61"/>
      <c r="BC859" s="61"/>
      <c r="BD859" s="61"/>
      <c r="BE859" s="61"/>
      <c r="BF859" s="61"/>
      <c r="BG859" s="61"/>
      <c r="BH859" s="61"/>
      <c r="BI859" s="61"/>
    </row>
    <row r="860" spans="1:61" ht="19.5" customHeight="1">
      <c r="A860" s="109"/>
      <c r="B860" s="113"/>
      <c r="C860" s="113"/>
      <c r="D860" s="113"/>
      <c r="E860" s="114"/>
      <c r="F860" s="114"/>
      <c r="G860" s="115"/>
      <c r="H860" s="116"/>
      <c r="I860" s="116"/>
      <c r="J860" s="115"/>
      <c r="M860" s="62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  <c r="AU860" s="61"/>
      <c r="AV860" s="61"/>
      <c r="AW860" s="61"/>
      <c r="AX860" s="61"/>
      <c r="AY860" s="61"/>
      <c r="AZ860" s="61"/>
      <c r="BA860" s="61"/>
      <c r="BB860" s="61"/>
      <c r="BC860" s="61"/>
      <c r="BD860" s="61"/>
      <c r="BE860" s="61"/>
      <c r="BF860" s="61"/>
      <c r="BG860" s="61"/>
      <c r="BH860" s="61"/>
      <c r="BI860" s="61"/>
    </row>
    <row r="861" spans="1:61" ht="19.5" customHeight="1">
      <c r="A861" s="109"/>
      <c r="B861" s="113"/>
      <c r="C861" s="113"/>
      <c r="D861" s="113"/>
      <c r="E861" s="114"/>
      <c r="F861" s="114"/>
      <c r="G861" s="115"/>
      <c r="H861" s="116"/>
      <c r="I861" s="116"/>
      <c r="J861" s="115"/>
      <c r="M861" s="62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  <c r="AU861" s="61"/>
      <c r="AV861" s="61"/>
      <c r="AW861" s="61"/>
      <c r="AX861" s="61"/>
      <c r="AY861" s="61"/>
      <c r="AZ861" s="61"/>
      <c r="BA861" s="61"/>
      <c r="BB861" s="61"/>
      <c r="BC861" s="61"/>
      <c r="BD861" s="61"/>
      <c r="BE861" s="61"/>
      <c r="BF861" s="61"/>
      <c r="BG861" s="61"/>
      <c r="BH861" s="61"/>
      <c r="BI861" s="61"/>
    </row>
    <row r="862" spans="1:61" ht="19.5" customHeight="1">
      <c r="A862" s="109"/>
      <c r="B862" s="113"/>
      <c r="C862" s="113"/>
      <c r="D862" s="113"/>
      <c r="E862" s="114"/>
      <c r="F862" s="114"/>
      <c r="G862" s="115"/>
      <c r="H862" s="116"/>
      <c r="I862" s="116"/>
      <c r="J862" s="115"/>
      <c r="M862" s="62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  <c r="AU862" s="61"/>
      <c r="AV862" s="61"/>
      <c r="AW862" s="61"/>
      <c r="AX862" s="61"/>
      <c r="AY862" s="61"/>
      <c r="AZ862" s="61"/>
      <c r="BA862" s="61"/>
      <c r="BB862" s="61"/>
      <c r="BC862" s="61"/>
      <c r="BD862" s="61"/>
      <c r="BE862" s="61"/>
      <c r="BF862" s="61"/>
      <c r="BG862" s="61"/>
      <c r="BH862" s="61"/>
      <c r="BI862" s="61"/>
    </row>
    <row r="863" spans="1:61" ht="19.5" customHeight="1">
      <c r="A863" s="109"/>
      <c r="B863" s="113"/>
      <c r="C863" s="113"/>
      <c r="D863" s="113"/>
      <c r="E863" s="114"/>
      <c r="F863" s="114"/>
      <c r="G863" s="115"/>
      <c r="H863" s="116"/>
      <c r="I863" s="116"/>
      <c r="J863" s="115"/>
      <c r="M863" s="62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  <c r="AU863" s="61"/>
      <c r="AV863" s="61"/>
      <c r="AW863" s="61"/>
      <c r="AX863" s="61"/>
      <c r="AY863" s="61"/>
      <c r="AZ863" s="61"/>
      <c r="BA863" s="61"/>
      <c r="BB863" s="61"/>
      <c r="BC863" s="61"/>
      <c r="BD863" s="61"/>
      <c r="BE863" s="61"/>
      <c r="BF863" s="61"/>
      <c r="BG863" s="61"/>
      <c r="BH863" s="61"/>
      <c r="BI863" s="61"/>
    </row>
    <row r="864" spans="1:61" ht="19.5" customHeight="1">
      <c r="A864" s="109"/>
      <c r="B864" s="113"/>
      <c r="C864" s="113"/>
      <c r="D864" s="113"/>
      <c r="E864" s="114"/>
      <c r="F864" s="114"/>
      <c r="G864" s="115"/>
      <c r="H864" s="116"/>
      <c r="I864" s="116"/>
      <c r="J864" s="115"/>
      <c r="M864" s="62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  <c r="AU864" s="61"/>
      <c r="AV864" s="61"/>
      <c r="AW864" s="61"/>
      <c r="AX864" s="61"/>
      <c r="AY864" s="61"/>
      <c r="AZ864" s="61"/>
      <c r="BA864" s="61"/>
      <c r="BB864" s="61"/>
      <c r="BC864" s="61"/>
      <c r="BD864" s="61"/>
      <c r="BE864" s="61"/>
      <c r="BF864" s="61"/>
      <c r="BG864" s="61"/>
      <c r="BH864" s="61"/>
      <c r="BI864" s="61"/>
    </row>
    <row r="865" spans="1:61" ht="19.5" customHeight="1">
      <c r="A865" s="109"/>
      <c r="B865" s="113"/>
      <c r="C865" s="113"/>
      <c r="D865" s="113"/>
      <c r="E865" s="114"/>
      <c r="F865" s="114"/>
      <c r="G865" s="115"/>
      <c r="H865" s="116"/>
      <c r="I865" s="116"/>
      <c r="J865" s="115"/>
      <c r="M865" s="62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  <c r="AU865" s="61"/>
      <c r="AV865" s="61"/>
      <c r="AW865" s="61"/>
      <c r="AX865" s="61"/>
      <c r="AY865" s="61"/>
      <c r="AZ865" s="61"/>
      <c r="BA865" s="61"/>
      <c r="BB865" s="61"/>
      <c r="BC865" s="61"/>
      <c r="BD865" s="61"/>
      <c r="BE865" s="61"/>
      <c r="BF865" s="61"/>
      <c r="BG865" s="61"/>
      <c r="BH865" s="61"/>
      <c r="BI865" s="61"/>
    </row>
    <row r="866" spans="1:61" ht="19.5" customHeight="1">
      <c r="A866" s="109"/>
      <c r="B866" s="113"/>
      <c r="C866" s="113"/>
      <c r="D866" s="113"/>
      <c r="E866" s="114"/>
      <c r="F866" s="114"/>
      <c r="G866" s="115"/>
      <c r="H866" s="116"/>
      <c r="I866" s="116"/>
      <c r="J866" s="115"/>
      <c r="M866" s="62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  <c r="AU866" s="61"/>
      <c r="AV866" s="61"/>
      <c r="AW866" s="61"/>
      <c r="AX866" s="61"/>
      <c r="AY866" s="61"/>
      <c r="AZ866" s="61"/>
      <c r="BA866" s="61"/>
      <c r="BB866" s="61"/>
      <c r="BC866" s="61"/>
      <c r="BD866" s="61"/>
      <c r="BE866" s="61"/>
      <c r="BF866" s="61"/>
      <c r="BG866" s="61"/>
      <c r="BH866" s="61"/>
      <c r="BI866" s="61"/>
    </row>
    <row r="867" spans="1:61" ht="19.5" customHeight="1">
      <c r="A867" s="109"/>
      <c r="B867" s="113"/>
      <c r="C867" s="113"/>
      <c r="D867" s="113"/>
      <c r="E867" s="114"/>
      <c r="F867" s="114"/>
      <c r="G867" s="115"/>
      <c r="H867" s="116"/>
      <c r="I867" s="116"/>
      <c r="J867" s="115"/>
      <c r="M867" s="62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  <c r="AU867" s="61"/>
      <c r="AV867" s="61"/>
      <c r="AW867" s="61"/>
      <c r="AX867" s="61"/>
      <c r="AY867" s="61"/>
      <c r="AZ867" s="61"/>
      <c r="BA867" s="61"/>
      <c r="BB867" s="61"/>
      <c r="BC867" s="61"/>
      <c r="BD867" s="61"/>
      <c r="BE867" s="61"/>
      <c r="BF867" s="61"/>
      <c r="BG867" s="61"/>
      <c r="BH867" s="61"/>
      <c r="BI867" s="61"/>
    </row>
    <row r="868" spans="1:61" ht="19.5" customHeight="1">
      <c r="A868" s="109"/>
      <c r="B868" s="113"/>
      <c r="C868" s="113"/>
      <c r="D868" s="113"/>
      <c r="E868" s="114"/>
      <c r="F868" s="114"/>
      <c r="G868" s="115"/>
      <c r="H868" s="116"/>
      <c r="I868" s="116"/>
      <c r="J868" s="115"/>
      <c r="M868" s="62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  <c r="AU868" s="61"/>
      <c r="AV868" s="61"/>
      <c r="AW868" s="61"/>
      <c r="AX868" s="61"/>
      <c r="AY868" s="61"/>
      <c r="AZ868" s="61"/>
      <c r="BA868" s="61"/>
      <c r="BB868" s="61"/>
      <c r="BC868" s="61"/>
      <c r="BD868" s="61"/>
      <c r="BE868" s="61"/>
      <c r="BF868" s="61"/>
      <c r="BG868" s="61"/>
      <c r="BH868" s="61"/>
      <c r="BI868" s="61"/>
    </row>
    <row r="869" spans="1:61" ht="19.5" customHeight="1">
      <c r="A869" s="109"/>
      <c r="B869" s="113"/>
      <c r="C869" s="113"/>
      <c r="D869" s="113"/>
      <c r="E869" s="114"/>
      <c r="F869" s="114"/>
      <c r="G869" s="115"/>
      <c r="H869" s="116"/>
      <c r="I869" s="116"/>
      <c r="J869" s="115"/>
      <c r="M869" s="62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  <c r="AU869" s="61"/>
      <c r="AV869" s="61"/>
      <c r="AW869" s="61"/>
      <c r="AX869" s="61"/>
      <c r="AY869" s="61"/>
      <c r="AZ869" s="61"/>
      <c r="BA869" s="61"/>
      <c r="BB869" s="61"/>
      <c r="BC869" s="61"/>
      <c r="BD869" s="61"/>
      <c r="BE869" s="61"/>
      <c r="BF869" s="61"/>
      <c r="BG869" s="61"/>
      <c r="BH869" s="61"/>
      <c r="BI869" s="61"/>
    </row>
    <row r="870" spans="1:61" ht="19.5" customHeight="1">
      <c r="A870" s="109"/>
      <c r="B870" s="113"/>
      <c r="C870" s="113"/>
      <c r="D870" s="113"/>
      <c r="E870" s="114"/>
      <c r="F870" s="114"/>
      <c r="G870" s="115"/>
      <c r="H870" s="116"/>
      <c r="I870" s="116"/>
      <c r="J870" s="115"/>
      <c r="M870" s="62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  <c r="AU870" s="61"/>
      <c r="AV870" s="61"/>
      <c r="AW870" s="61"/>
      <c r="AX870" s="61"/>
      <c r="AY870" s="61"/>
      <c r="AZ870" s="61"/>
      <c r="BA870" s="61"/>
      <c r="BB870" s="61"/>
      <c r="BC870" s="61"/>
      <c r="BD870" s="61"/>
      <c r="BE870" s="61"/>
      <c r="BF870" s="61"/>
      <c r="BG870" s="61"/>
      <c r="BH870" s="61"/>
      <c r="BI870" s="61"/>
    </row>
    <row r="871" spans="1:61" ht="19.5" customHeight="1">
      <c r="A871" s="109"/>
      <c r="B871" s="113"/>
      <c r="C871" s="113"/>
      <c r="D871" s="113"/>
      <c r="E871" s="114"/>
      <c r="F871" s="114"/>
      <c r="G871" s="115"/>
      <c r="H871" s="116"/>
      <c r="I871" s="116"/>
      <c r="J871" s="115"/>
      <c r="M871" s="62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  <c r="AU871" s="61"/>
      <c r="AV871" s="61"/>
      <c r="AW871" s="61"/>
      <c r="AX871" s="61"/>
      <c r="AY871" s="61"/>
      <c r="AZ871" s="61"/>
      <c r="BA871" s="61"/>
      <c r="BB871" s="61"/>
      <c r="BC871" s="61"/>
      <c r="BD871" s="61"/>
      <c r="BE871" s="61"/>
      <c r="BF871" s="61"/>
      <c r="BG871" s="61"/>
      <c r="BH871" s="61"/>
      <c r="BI871" s="61"/>
    </row>
    <row r="872" spans="1:61" ht="19.5" customHeight="1">
      <c r="A872" s="109"/>
      <c r="B872" s="113"/>
      <c r="C872" s="113"/>
      <c r="D872" s="113"/>
      <c r="E872" s="114"/>
      <c r="F872" s="114"/>
      <c r="G872" s="115"/>
      <c r="H872" s="116"/>
      <c r="I872" s="116"/>
      <c r="J872" s="115"/>
      <c r="M872" s="62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  <c r="AU872" s="61"/>
      <c r="AV872" s="61"/>
      <c r="AW872" s="61"/>
      <c r="AX872" s="61"/>
      <c r="AY872" s="61"/>
      <c r="AZ872" s="61"/>
      <c r="BA872" s="61"/>
      <c r="BB872" s="61"/>
      <c r="BC872" s="61"/>
      <c r="BD872" s="61"/>
      <c r="BE872" s="61"/>
      <c r="BF872" s="61"/>
      <c r="BG872" s="61"/>
      <c r="BH872" s="61"/>
      <c r="BI872" s="61"/>
    </row>
    <row r="873" spans="1:61" ht="19.5" customHeight="1">
      <c r="A873" s="109"/>
      <c r="B873" s="113"/>
      <c r="C873" s="113"/>
      <c r="D873" s="113"/>
      <c r="E873" s="114"/>
      <c r="F873" s="114"/>
      <c r="G873" s="115"/>
      <c r="H873" s="116"/>
      <c r="I873" s="116"/>
      <c r="J873" s="115"/>
      <c r="M873" s="62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  <c r="AU873" s="61"/>
      <c r="AV873" s="61"/>
      <c r="AW873" s="61"/>
      <c r="AX873" s="61"/>
      <c r="AY873" s="61"/>
      <c r="AZ873" s="61"/>
      <c r="BA873" s="61"/>
      <c r="BB873" s="61"/>
      <c r="BC873" s="61"/>
      <c r="BD873" s="61"/>
      <c r="BE873" s="61"/>
      <c r="BF873" s="61"/>
      <c r="BG873" s="61"/>
      <c r="BH873" s="61"/>
      <c r="BI873" s="61"/>
    </row>
    <row r="874" spans="1:61" ht="19.5" customHeight="1">
      <c r="A874" s="109"/>
      <c r="B874" s="113"/>
      <c r="C874" s="113"/>
      <c r="D874" s="113"/>
      <c r="E874" s="114"/>
      <c r="F874" s="114"/>
      <c r="G874" s="115"/>
      <c r="H874" s="116"/>
      <c r="I874" s="116"/>
      <c r="J874" s="115"/>
      <c r="M874" s="62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  <c r="AU874" s="61"/>
      <c r="AV874" s="61"/>
      <c r="AW874" s="61"/>
      <c r="AX874" s="61"/>
      <c r="AY874" s="61"/>
      <c r="AZ874" s="61"/>
      <c r="BA874" s="61"/>
      <c r="BB874" s="61"/>
      <c r="BC874" s="61"/>
      <c r="BD874" s="61"/>
      <c r="BE874" s="61"/>
      <c r="BF874" s="61"/>
      <c r="BG874" s="61"/>
      <c r="BH874" s="61"/>
      <c r="BI874" s="61"/>
    </row>
    <row r="875" spans="1:61" ht="19.5" customHeight="1">
      <c r="A875" s="109"/>
      <c r="B875" s="113"/>
      <c r="C875" s="113"/>
      <c r="D875" s="113"/>
      <c r="E875" s="114"/>
      <c r="F875" s="114"/>
      <c r="G875" s="115"/>
      <c r="H875" s="116"/>
      <c r="I875" s="116"/>
      <c r="J875" s="115"/>
      <c r="M875" s="62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  <c r="AU875" s="61"/>
      <c r="AV875" s="61"/>
      <c r="AW875" s="61"/>
      <c r="AX875" s="61"/>
      <c r="AY875" s="61"/>
      <c r="AZ875" s="61"/>
      <c r="BA875" s="61"/>
      <c r="BB875" s="61"/>
      <c r="BC875" s="61"/>
      <c r="BD875" s="61"/>
      <c r="BE875" s="61"/>
      <c r="BF875" s="61"/>
      <c r="BG875" s="61"/>
      <c r="BH875" s="61"/>
      <c r="BI875" s="61"/>
    </row>
    <row r="876" spans="1:61" ht="19.5" customHeight="1">
      <c r="A876" s="109"/>
      <c r="B876" s="113"/>
      <c r="C876" s="113"/>
      <c r="D876" s="113"/>
      <c r="E876" s="114"/>
      <c r="F876" s="114"/>
      <c r="G876" s="115"/>
      <c r="H876" s="116"/>
      <c r="I876" s="116"/>
      <c r="J876" s="115"/>
      <c r="M876" s="62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  <c r="AU876" s="61"/>
      <c r="AV876" s="61"/>
      <c r="AW876" s="61"/>
      <c r="AX876" s="61"/>
      <c r="AY876" s="61"/>
      <c r="AZ876" s="61"/>
      <c r="BA876" s="61"/>
      <c r="BB876" s="61"/>
      <c r="BC876" s="61"/>
      <c r="BD876" s="61"/>
      <c r="BE876" s="61"/>
      <c r="BF876" s="61"/>
      <c r="BG876" s="61"/>
      <c r="BH876" s="61"/>
      <c r="BI876" s="61"/>
    </row>
    <row r="877" spans="1:61" ht="19.5" customHeight="1">
      <c r="A877" s="109"/>
      <c r="B877" s="113"/>
      <c r="C877" s="113"/>
      <c r="D877" s="113"/>
      <c r="E877" s="114"/>
      <c r="F877" s="114"/>
      <c r="G877" s="115"/>
      <c r="H877" s="116"/>
      <c r="I877" s="116"/>
      <c r="J877" s="115"/>
      <c r="M877" s="62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  <c r="AU877" s="61"/>
      <c r="AV877" s="61"/>
      <c r="AW877" s="61"/>
      <c r="AX877" s="61"/>
      <c r="AY877" s="61"/>
      <c r="AZ877" s="61"/>
      <c r="BA877" s="61"/>
      <c r="BB877" s="61"/>
      <c r="BC877" s="61"/>
      <c r="BD877" s="61"/>
      <c r="BE877" s="61"/>
      <c r="BF877" s="61"/>
      <c r="BG877" s="61"/>
      <c r="BH877" s="61"/>
      <c r="BI877" s="61"/>
    </row>
    <row r="878" spans="1:61" ht="19.5" customHeight="1">
      <c r="A878" s="109"/>
      <c r="B878" s="113"/>
      <c r="C878" s="113"/>
      <c r="D878" s="113"/>
      <c r="E878" s="114"/>
      <c r="F878" s="114"/>
      <c r="G878" s="115"/>
      <c r="H878" s="116"/>
      <c r="I878" s="116"/>
      <c r="J878" s="115"/>
      <c r="M878" s="62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  <c r="AU878" s="61"/>
      <c r="AV878" s="61"/>
      <c r="AW878" s="61"/>
      <c r="AX878" s="61"/>
      <c r="AY878" s="61"/>
      <c r="AZ878" s="61"/>
      <c r="BA878" s="61"/>
      <c r="BB878" s="61"/>
      <c r="BC878" s="61"/>
      <c r="BD878" s="61"/>
      <c r="BE878" s="61"/>
      <c r="BF878" s="61"/>
      <c r="BG878" s="61"/>
      <c r="BH878" s="61"/>
      <c r="BI878" s="61"/>
    </row>
    <row r="879" spans="1:61" ht="19.5" customHeight="1">
      <c r="A879" s="109"/>
      <c r="B879" s="113"/>
      <c r="C879" s="113"/>
      <c r="D879" s="113"/>
      <c r="E879" s="114"/>
      <c r="F879" s="114"/>
      <c r="G879" s="115"/>
      <c r="H879" s="116"/>
      <c r="I879" s="116"/>
      <c r="J879" s="115"/>
      <c r="M879" s="62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  <c r="AU879" s="61"/>
      <c r="AV879" s="61"/>
      <c r="AW879" s="61"/>
      <c r="AX879" s="61"/>
      <c r="AY879" s="61"/>
      <c r="AZ879" s="61"/>
      <c r="BA879" s="61"/>
      <c r="BB879" s="61"/>
      <c r="BC879" s="61"/>
      <c r="BD879" s="61"/>
      <c r="BE879" s="61"/>
      <c r="BF879" s="61"/>
      <c r="BG879" s="61"/>
      <c r="BH879" s="61"/>
      <c r="BI879" s="61"/>
    </row>
    <row r="880" spans="1:61" ht="19.5" customHeight="1">
      <c r="A880" s="109"/>
      <c r="B880" s="113"/>
      <c r="C880" s="113"/>
      <c r="D880" s="113"/>
      <c r="E880" s="114"/>
      <c r="F880" s="114"/>
      <c r="G880" s="115"/>
      <c r="H880" s="116"/>
      <c r="I880" s="116"/>
      <c r="J880" s="115"/>
      <c r="M880" s="62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  <c r="AU880" s="61"/>
      <c r="AV880" s="61"/>
      <c r="AW880" s="61"/>
      <c r="AX880" s="61"/>
      <c r="AY880" s="61"/>
      <c r="AZ880" s="61"/>
      <c r="BA880" s="61"/>
      <c r="BB880" s="61"/>
      <c r="BC880" s="61"/>
      <c r="BD880" s="61"/>
      <c r="BE880" s="61"/>
      <c r="BF880" s="61"/>
      <c r="BG880" s="61"/>
      <c r="BH880" s="61"/>
      <c r="BI880" s="61"/>
    </row>
    <row r="881" spans="1:61" ht="19.5" customHeight="1">
      <c r="A881" s="109"/>
      <c r="B881" s="113"/>
      <c r="C881" s="113"/>
      <c r="D881" s="113"/>
      <c r="E881" s="114"/>
      <c r="F881" s="114"/>
      <c r="G881" s="115"/>
      <c r="H881" s="116"/>
      <c r="I881" s="116"/>
      <c r="J881" s="115"/>
      <c r="M881" s="62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  <c r="AU881" s="61"/>
      <c r="AV881" s="61"/>
      <c r="AW881" s="61"/>
      <c r="AX881" s="61"/>
      <c r="AY881" s="61"/>
      <c r="AZ881" s="61"/>
      <c r="BA881" s="61"/>
      <c r="BB881" s="61"/>
      <c r="BC881" s="61"/>
      <c r="BD881" s="61"/>
      <c r="BE881" s="61"/>
      <c r="BF881" s="61"/>
      <c r="BG881" s="61"/>
      <c r="BH881" s="61"/>
      <c r="BI881" s="61"/>
    </row>
    <row r="882" spans="1:61" ht="19.5" customHeight="1">
      <c r="A882" s="109"/>
      <c r="B882" s="113"/>
      <c r="C882" s="113"/>
      <c r="D882" s="113"/>
      <c r="E882" s="114"/>
      <c r="F882" s="114"/>
      <c r="G882" s="115"/>
      <c r="H882" s="116"/>
      <c r="I882" s="116"/>
      <c r="J882" s="115"/>
      <c r="M882" s="62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  <c r="AU882" s="61"/>
      <c r="AV882" s="61"/>
      <c r="AW882" s="61"/>
      <c r="AX882" s="61"/>
      <c r="AY882" s="61"/>
      <c r="AZ882" s="61"/>
      <c r="BA882" s="61"/>
      <c r="BB882" s="61"/>
      <c r="BC882" s="61"/>
      <c r="BD882" s="61"/>
      <c r="BE882" s="61"/>
      <c r="BF882" s="61"/>
      <c r="BG882" s="61"/>
      <c r="BH882" s="61"/>
      <c r="BI882" s="61"/>
    </row>
    <row r="883" spans="1:61" ht="19.5" customHeight="1">
      <c r="A883" s="109"/>
      <c r="B883" s="113"/>
      <c r="C883" s="113"/>
      <c r="D883" s="113"/>
      <c r="E883" s="114"/>
      <c r="F883" s="114"/>
      <c r="G883" s="115"/>
      <c r="H883" s="116"/>
      <c r="I883" s="116"/>
      <c r="J883" s="115"/>
      <c r="M883" s="62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  <c r="AU883" s="61"/>
      <c r="AV883" s="61"/>
      <c r="AW883" s="61"/>
      <c r="AX883" s="61"/>
      <c r="AY883" s="61"/>
      <c r="AZ883" s="61"/>
      <c r="BA883" s="61"/>
      <c r="BB883" s="61"/>
      <c r="BC883" s="61"/>
      <c r="BD883" s="61"/>
      <c r="BE883" s="61"/>
      <c r="BF883" s="61"/>
      <c r="BG883" s="61"/>
      <c r="BH883" s="61"/>
      <c r="BI883" s="61"/>
    </row>
    <row r="884" spans="1:61" ht="19.5" customHeight="1">
      <c r="A884" s="109"/>
      <c r="B884" s="113"/>
      <c r="C884" s="113"/>
      <c r="D884" s="113"/>
      <c r="E884" s="114"/>
      <c r="F884" s="114"/>
      <c r="G884" s="115"/>
      <c r="H884" s="116"/>
      <c r="I884" s="116"/>
      <c r="J884" s="115"/>
      <c r="M884" s="62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  <c r="AU884" s="61"/>
      <c r="AV884" s="61"/>
      <c r="AW884" s="61"/>
      <c r="AX884" s="61"/>
      <c r="AY884" s="61"/>
      <c r="AZ884" s="61"/>
      <c r="BA884" s="61"/>
      <c r="BB884" s="61"/>
      <c r="BC884" s="61"/>
      <c r="BD884" s="61"/>
      <c r="BE884" s="61"/>
      <c r="BF884" s="61"/>
      <c r="BG884" s="61"/>
      <c r="BH884" s="61"/>
      <c r="BI884" s="61"/>
    </row>
    <row r="885" spans="1:61" ht="19.5" customHeight="1">
      <c r="A885" s="109"/>
      <c r="B885" s="113"/>
      <c r="C885" s="113"/>
      <c r="D885" s="113"/>
      <c r="E885" s="114"/>
      <c r="F885" s="114"/>
      <c r="G885" s="115"/>
      <c r="H885" s="116"/>
      <c r="I885" s="116"/>
      <c r="J885" s="115"/>
      <c r="M885" s="62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  <c r="AU885" s="61"/>
      <c r="AV885" s="61"/>
      <c r="AW885" s="61"/>
      <c r="AX885" s="61"/>
      <c r="AY885" s="61"/>
      <c r="AZ885" s="61"/>
      <c r="BA885" s="61"/>
      <c r="BB885" s="61"/>
      <c r="BC885" s="61"/>
      <c r="BD885" s="61"/>
      <c r="BE885" s="61"/>
      <c r="BF885" s="61"/>
      <c r="BG885" s="61"/>
      <c r="BH885" s="61"/>
      <c r="BI885" s="61"/>
    </row>
    <row r="886" spans="1:61" ht="19.5" customHeight="1">
      <c r="A886" s="109"/>
      <c r="B886" s="113"/>
      <c r="C886" s="113"/>
      <c r="D886" s="113"/>
      <c r="E886" s="114"/>
      <c r="F886" s="114"/>
      <c r="G886" s="115"/>
      <c r="H886" s="116"/>
      <c r="I886" s="116"/>
      <c r="J886" s="115"/>
      <c r="M886" s="62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  <c r="AU886" s="61"/>
      <c r="AV886" s="61"/>
      <c r="AW886" s="61"/>
      <c r="AX886" s="61"/>
      <c r="AY886" s="61"/>
      <c r="AZ886" s="61"/>
      <c r="BA886" s="61"/>
      <c r="BB886" s="61"/>
      <c r="BC886" s="61"/>
      <c r="BD886" s="61"/>
      <c r="BE886" s="61"/>
      <c r="BF886" s="61"/>
      <c r="BG886" s="61"/>
      <c r="BH886" s="61"/>
      <c r="BI886" s="61"/>
    </row>
    <row r="887" spans="1:61" ht="19.5" customHeight="1">
      <c r="A887" s="109"/>
      <c r="B887" s="113"/>
      <c r="C887" s="113"/>
      <c r="D887" s="113"/>
      <c r="E887" s="114"/>
      <c r="F887" s="114"/>
      <c r="G887" s="115"/>
      <c r="H887" s="116"/>
      <c r="I887" s="116"/>
      <c r="J887" s="115"/>
      <c r="M887" s="62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  <c r="AU887" s="61"/>
      <c r="AV887" s="61"/>
      <c r="AW887" s="61"/>
      <c r="AX887" s="61"/>
      <c r="AY887" s="61"/>
      <c r="AZ887" s="61"/>
      <c r="BA887" s="61"/>
      <c r="BB887" s="61"/>
      <c r="BC887" s="61"/>
      <c r="BD887" s="61"/>
      <c r="BE887" s="61"/>
      <c r="BF887" s="61"/>
      <c r="BG887" s="61"/>
      <c r="BH887" s="61"/>
      <c r="BI887" s="61"/>
    </row>
    <row r="888" spans="1:61" ht="19.5" customHeight="1">
      <c r="A888" s="109"/>
      <c r="B888" s="113"/>
      <c r="C888" s="113"/>
      <c r="D888" s="113"/>
      <c r="E888" s="114"/>
      <c r="F888" s="114"/>
      <c r="G888" s="115"/>
      <c r="H888" s="116"/>
      <c r="I888" s="116"/>
      <c r="J888" s="115"/>
      <c r="M888" s="62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  <c r="AU888" s="61"/>
      <c r="AV888" s="61"/>
      <c r="AW888" s="61"/>
      <c r="AX888" s="61"/>
      <c r="AY888" s="61"/>
      <c r="AZ888" s="61"/>
      <c r="BA888" s="61"/>
      <c r="BB888" s="61"/>
      <c r="BC888" s="61"/>
      <c r="BD888" s="61"/>
      <c r="BE888" s="61"/>
      <c r="BF888" s="61"/>
      <c r="BG888" s="61"/>
      <c r="BH888" s="61"/>
      <c r="BI888" s="61"/>
    </row>
    <row r="889" spans="1:61" ht="19.5" customHeight="1">
      <c r="A889" s="109"/>
      <c r="B889" s="113"/>
      <c r="C889" s="113"/>
      <c r="D889" s="113"/>
      <c r="E889" s="114"/>
      <c r="F889" s="114"/>
      <c r="G889" s="115"/>
      <c r="H889" s="116"/>
      <c r="I889" s="116"/>
      <c r="J889" s="115"/>
      <c r="M889" s="62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  <c r="AU889" s="61"/>
      <c r="AV889" s="61"/>
      <c r="AW889" s="61"/>
      <c r="AX889" s="61"/>
      <c r="AY889" s="61"/>
      <c r="AZ889" s="61"/>
      <c r="BA889" s="61"/>
      <c r="BB889" s="61"/>
      <c r="BC889" s="61"/>
      <c r="BD889" s="61"/>
      <c r="BE889" s="61"/>
      <c r="BF889" s="61"/>
      <c r="BG889" s="61"/>
      <c r="BH889" s="61"/>
      <c r="BI889" s="61"/>
    </row>
    <row r="890" spans="1:61" ht="19.5" customHeight="1">
      <c r="A890" s="109"/>
      <c r="B890" s="113"/>
      <c r="C890" s="113"/>
      <c r="D890" s="113"/>
      <c r="E890" s="114"/>
      <c r="F890" s="114"/>
      <c r="G890" s="115"/>
      <c r="H890" s="116"/>
      <c r="I890" s="116"/>
      <c r="J890" s="115"/>
      <c r="M890" s="62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  <c r="AU890" s="61"/>
      <c r="AV890" s="61"/>
      <c r="AW890" s="61"/>
      <c r="AX890" s="61"/>
      <c r="AY890" s="61"/>
      <c r="AZ890" s="61"/>
      <c r="BA890" s="61"/>
      <c r="BB890" s="61"/>
      <c r="BC890" s="61"/>
      <c r="BD890" s="61"/>
      <c r="BE890" s="61"/>
      <c r="BF890" s="61"/>
      <c r="BG890" s="61"/>
      <c r="BH890" s="61"/>
      <c r="BI890" s="61"/>
    </row>
    <row r="891" spans="1:61" ht="16.5">
      <c r="A891" s="109"/>
      <c r="B891" s="113"/>
      <c r="C891" s="113"/>
      <c r="D891" s="113"/>
      <c r="E891" s="114"/>
      <c r="F891" s="114"/>
      <c r="G891" s="115"/>
      <c r="H891" s="116"/>
      <c r="I891" s="116"/>
      <c r="J891" s="115"/>
      <c r="M891" s="62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  <c r="AU891" s="61"/>
      <c r="AV891" s="61"/>
      <c r="AW891" s="61"/>
      <c r="AX891" s="61"/>
      <c r="AY891" s="61"/>
      <c r="AZ891" s="61"/>
      <c r="BA891" s="61"/>
      <c r="BB891" s="61"/>
      <c r="BC891" s="61"/>
      <c r="BD891" s="61"/>
      <c r="BE891" s="61"/>
      <c r="BF891" s="61"/>
      <c r="BG891" s="61"/>
      <c r="BH891" s="61"/>
      <c r="BI891" s="61"/>
    </row>
    <row r="892" spans="1:61" ht="19.5" customHeight="1">
      <c r="A892" s="109"/>
      <c r="B892" s="113"/>
      <c r="C892" s="113"/>
      <c r="D892" s="113"/>
      <c r="E892" s="114"/>
      <c r="F892" s="114"/>
      <c r="G892" s="115"/>
      <c r="H892" s="116"/>
      <c r="I892" s="116"/>
      <c r="J892" s="115"/>
      <c r="M892" s="62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  <c r="AU892" s="61"/>
      <c r="AV892" s="61"/>
      <c r="AW892" s="61"/>
      <c r="AX892" s="61"/>
      <c r="AY892" s="61"/>
      <c r="AZ892" s="61"/>
      <c r="BA892" s="61"/>
      <c r="BB892" s="61"/>
      <c r="BC892" s="61"/>
      <c r="BD892" s="61"/>
      <c r="BE892" s="61"/>
      <c r="BF892" s="61"/>
      <c r="BG892" s="61"/>
      <c r="BH892" s="61"/>
      <c r="BI892" s="61"/>
    </row>
    <row r="893" spans="1:61" ht="19.5" customHeight="1">
      <c r="A893" s="109"/>
      <c r="B893" s="113"/>
      <c r="C893" s="113"/>
      <c r="D893" s="113"/>
      <c r="E893" s="114"/>
      <c r="F893" s="114"/>
      <c r="G893" s="115"/>
      <c r="H893" s="116"/>
      <c r="I893" s="116"/>
      <c r="J893" s="115"/>
      <c r="M893" s="62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  <c r="AU893" s="61"/>
      <c r="AV893" s="61"/>
      <c r="AW893" s="61"/>
      <c r="AX893" s="61"/>
      <c r="AY893" s="61"/>
      <c r="AZ893" s="61"/>
      <c r="BA893" s="61"/>
      <c r="BB893" s="61"/>
      <c r="BC893" s="61"/>
      <c r="BD893" s="61"/>
      <c r="BE893" s="61"/>
      <c r="BF893" s="61"/>
      <c r="BG893" s="61"/>
      <c r="BH893" s="61"/>
      <c r="BI893" s="61"/>
    </row>
    <row r="894" spans="1:61" ht="19.5" customHeight="1">
      <c r="A894" s="109"/>
      <c r="B894" s="113"/>
      <c r="C894" s="113"/>
      <c r="D894" s="113"/>
      <c r="E894" s="114"/>
      <c r="F894" s="114"/>
      <c r="G894" s="115"/>
      <c r="H894" s="116"/>
      <c r="I894" s="116"/>
      <c r="J894" s="115"/>
      <c r="M894" s="62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  <c r="AU894" s="61"/>
      <c r="AV894" s="61"/>
      <c r="AW894" s="61"/>
      <c r="AX894" s="61"/>
      <c r="AY894" s="61"/>
      <c r="AZ894" s="61"/>
      <c r="BA894" s="61"/>
      <c r="BB894" s="61"/>
      <c r="BC894" s="61"/>
      <c r="BD894" s="61"/>
      <c r="BE894" s="61"/>
      <c r="BF894" s="61"/>
      <c r="BG894" s="61"/>
      <c r="BH894" s="61"/>
      <c r="BI894" s="61"/>
    </row>
    <row r="895" spans="1:61" ht="19.5" customHeight="1">
      <c r="A895" s="109"/>
      <c r="B895" s="113"/>
      <c r="C895" s="113"/>
      <c r="D895" s="113"/>
      <c r="E895" s="114"/>
      <c r="F895" s="114"/>
      <c r="G895" s="115"/>
      <c r="H895" s="116"/>
      <c r="I895" s="116"/>
      <c r="J895" s="115"/>
      <c r="M895" s="62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  <c r="AU895" s="61"/>
      <c r="AV895" s="61"/>
      <c r="AW895" s="61"/>
      <c r="AX895" s="61"/>
      <c r="AY895" s="61"/>
      <c r="AZ895" s="61"/>
      <c r="BA895" s="61"/>
      <c r="BB895" s="61"/>
      <c r="BC895" s="61"/>
      <c r="BD895" s="61"/>
      <c r="BE895" s="61"/>
      <c r="BF895" s="61"/>
      <c r="BG895" s="61"/>
      <c r="BH895" s="61"/>
      <c r="BI895" s="61"/>
    </row>
    <row r="896" spans="1:61" ht="19.5" customHeight="1">
      <c r="A896" s="109"/>
      <c r="B896" s="113"/>
      <c r="C896" s="113"/>
      <c r="D896" s="113"/>
      <c r="E896" s="114"/>
      <c r="F896" s="114"/>
      <c r="G896" s="115"/>
      <c r="H896" s="116"/>
      <c r="I896" s="116"/>
      <c r="J896" s="115"/>
      <c r="M896" s="62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  <c r="AU896" s="61"/>
      <c r="AV896" s="61"/>
      <c r="AW896" s="61"/>
      <c r="AX896" s="61"/>
      <c r="AY896" s="61"/>
      <c r="AZ896" s="61"/>
      <c r="BA896" s="61"/>
      <c r="BB896" s="61"/>
      <c r="BC896" s="61"/>
      <c r="BD896" s="61"/>
      <c r="BE896" s="61"/>
      <c r="BF896" s="61"/>
      <c r="BG896" s="61"/>
      <c r="BH896" s="61"/>
      <c r="BI896" s="61"/>
    </row>
    <row r="897" spans="1:61" ht="19.5" customHeight="1">
      <c r="A897" s="109"/>
      <c r="B897" s="113"/>
      <c r="C897" s="113"/>
      <c r="D897" s="113"/>
      <c r="E897" s="114"/>
      <c r="F897" s="114"/>
      <c r="G897" s="115"/>
      <c r="H897" s="116"/>
      <c r="I897" s="116"/>
      <c r="J897" s="115"/>
      <c r="M897" s="62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  <c r="AU897" s="61"/>
      <c r="AV897" s="61"/>
      <c r="AW897" s="61"/>
      <c r="AX897" s="61"/>
      <c r="AY897" s="61"/>
      <c r="AZ897" s="61"/>
      <c r="BA897" s="61"/>
      <c r="BB897" s="61"/>
      <c r="BC897" s="61"/>
      <c r="BD897" s="61"/>
      <c r="BE897" s="61"/>
      <c r="BF897" s="61"/>
      <c r="BG897" s="61"/>
      <c r="BH897" s="61"/>
      <c r="BI897" s="61"/>
    </row>
    <row r="898" spans="1:61" ht="19.5" customHeight="1">
      <c r="A898" s="109"/>
      <c r="B898" s="113"/>
      <c r="C898" s="113"/>
      <c r="D898" s="113"/>
      <c r="E898" s="114"/>
      <c r="F898" s="114"/>
      <c r="G898" s="115"/>
      <c r="H898" s="116"/>
      <c r="I898" s="116"/>
      <c r="J898" s="115"/>
      <c r="M898" s="62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  <c r="AU898" s="61"/>
      <c r="AV898" s="61"/>
      <c r="AW898" s="61"/>
      <c r="AX898" s="61"/>
      <c r="AY898" s="61"/>
      <c r="AZ898" s="61"/>
      <c r="BA898" s="61"/>
      <c r="BB898" s="61"/>
      <c r="BC898" s="61"/>
      <c r="BD898" s="61"/>
      <c r="BE898" s="61"/>
      <c r="BF898" s="61"/>
      <c r="BG898" s="61"/>
      <c r="BH898" s="61"/>
      <c r="BI898" s="61"/>
    </row>
    <row r="899" spans="1:61" ht="19.5" customHeight="1">
      <c r="A899" s="109"/>
      <c r="B899" s="113"/>
      <c r="C899" s="113"/>
      <c r="D899" s="113"/>
      <c r="E899" s="114"/>
      <c r="F899" s="114"/>
      <c r="G899" s="115"/>
      <c r="H899" s="116"/>
      <c r="I899" s="116"/>
      <c r="J899" s="115"/>
      <c r="M899" s="62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  <c r="AU899" s="61"/>
      <c r="AV899" s="61"/>
      <c r="AW899" s="61"/>
      <c r="AX899" s="61"/>
      <c r="AY899" s="61"/>
      <c r="AZ899" s="61"/>
      <c r="BA899" s="61"/>
      <c r="BB899" s="61"/>
      <c r="BC899" s="61"/>
      <c r="BD899" s="61"/>
      <c r="BE899" s="61"/>
      <c r="BF899" s="61"/>
      <c r="BG899" s="61"/>
      <c r="BH899" s="61"/>
      <c r="BI899" s="61"/>
    </row>
    <row r="900" spans="1:61" ht="19.5" customHeight="1">
      <c r="A900" s="109"/>
      <c r="B900" s="113"/>
      <c r="C900" s="113"/>
      <c r="D900" s="113"/>
      <c r="E900" s="114"/>
      <c r="F900" s="114"/>
      <c r="G900" s="115"/>
      <c r="H900" s="116"/>
      <c r="I900" s="116"/>
      <c r="J900" s="115"/>
      <c r="M900" s="62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  <c r="AU900" s="61"/>
      <c r="AV900" s="61"/>
      <c r="AW900" s="61"/>
      <c r="AX900" s="61"/>
      <c r="AY900" s="61"/>
      <c r="AZ900" s="61"/>
      <c r="BA900" s="61"/>
      <c r="BB900" s="61"/>
      <c r="BC900" s="61"/>
      <c r="BD900" s="61"/>
      <c r="BE900" s="61"/>
      <c r="BF900" s="61"/>
      <c r="BG900" s="61"/>
      <c r="BH900" s="61"/>
      <c r="BI900" s="61"/>
    </row>
    <row r="901" spans="1:61" ht="19.5" customHeight="1">
      <c r="A901" s="109"/>
      <c r="B901" s="113"/>
      <c r="C901" s="113"/>
      <c r="D901" s="113"/>
      <c r="E901" s="114"/>
      <c r="F901" s="114"/>
      <c r="G901" s="115"/>
      <c r="H901" s="116"/>
      <c r="I901" s="116"/>
      <c r="J901" s="115"/>
      <c r="M901" s="62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  <c r="AU901" s="61"/>
      <c r="AV901" s="61"/>
      <c r="AW901" s="61"/>
      <c r="AX901" s="61"/>
      <c r="AY901" s="61"/>
      <c r="AZ901" s="61"/>
      <c r="BA901" s="61"/>
      <c r="BB901" s="61"/>
      <c r="BC901" s="61"/>
      <c r="BD901" s="61"/>
      <c r="BE901" s="61"/>
      <c r="BF901" s="61"/>
      <c r="BG901" s="61"/>
      <c r="BH901" s="61"/>
      <c r="BI901" s="61"/>
    </row>
    <row r="902" spans="1:61" ht="19.5" customHeight="1">
      <c r="A902" s="109"/>
      <c r="B902" s="113"/>
      <c r="C902" s="113"/>
      <c r="D902" s="113"/>
      <c r="E902" s="114"/>
      <c r="F902" s="114"/>
      <c r="G902" s="115"/>
      <c r="H902" s="116"/>
      <c r="I902" s="116"/>
      <c r="J902" s="115"/>
      <c r="M902" s="62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  <c r="AU902" s="61"/>
      <c r="AV902" s="61"/>
      <c r="AW902" s="61"/>
      <c r="AX902" s="61"/>
      <c r="AY902" s="61"/>
      <c r="AZ902" s="61"/>
      <c r="BA902" s="61"/>
      <c r="BB902" s="61"/>
      <c r="BC902" s="61"/>
      <c r="BD902" s="61"/>
      <c r="BE902" s="61"/>
      <c r="BF902" s="61"/>
      <c r="BG902" s="61"/>
      <c r="BH902" s="61"/>
      <c r="BI902" s="61"/>
    </row>
    <row r="903" spans="1:61" ht="19.5" customHeight="1">
      <c r="A903" s="109"/>
      <c r="B903" s="113"/>
      <c r="C903" s="113"/>
      <c r="D903" s="113"/>
      <c r="E903" s="114"/>
      <c r="F903" s="114"/>
      <c r="G903" s="115"/>
      <c r="H903" s="116"/>
      <c r="I903" s="116"/>
      <c r="J903" s="115"/>
      <c r="M903" s="62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  <c r="AU903" s="61"/>
      <c r="AV903" s="61"/>
      <c r="AW903" s="61"/>
      <c r="AX903" s="61"/>
      <c r="AY903" s="61"/>
      <c r="AZ903" s="61"/>
      <c r="BA903" s="61"/>
      <c r="BB903" s="61"/>
      <c r="BC903" s="61"/>
      <c r="BD903" s="61"/>
      <c r="BE903" s="61"/>
      <c r="BF903" s="61"/>
      <c r="BG903" s="61"/>
      <c r="BH903" s="61"/>
      <c r="BI903" s="61"/>
    </row>
    <row r="904" spans="1:61" ht="19.5" customHeight="1">
      <c r="A904" s="109"/>
      <c r="B904" s="113"/>
      <c r="C904" s="113"/>
      <c r="D904" s="113"/>
      <c r="E904" s="114"/>
      <c r="F904" s="114"/>
      <c r="G904" s="115"/>
      <c r="H904" s="116"/>
      <c r="I904" s="116"/>
      <c r="J904" s="115"/>
      <c r="M904" s="62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  <c r="AU904" s="61"/>
      <c r="AV904" s="61"/>
      <c r="AW904" s="61"/>
      <c r="AX904" s="61"/>
      <c r="AY904" s="61"/>
      <c r="AZ904" s="61"/>
      <c r="BA904" s="61"/>
      <c r="BB904" s="61"/>
      <c r="BC904" s="61"/>
      <c r="BD904" s="61"/>
      <c r="BE904" s="61"/>
      <c r="BF904" s="61"/>
      <c r="BG904" s="61"/>
      <c r="BH904" s="61"/>
      <c r="BI904" s="61"/>
    </row>
    <row r="905" spans="1:61" ht="19.5" customHeight="1">
      <c r="A905" s="109"/>
      <c r="B905" s="113"/>
      <c r="C905" s="113"/>
      <c r="D905" s="113"/>
      <c r="E905" s="114"/>
      <c r="F905" s="114"/>
      <c r="G905" s="115"/>
      <c r="H905" s="116"/>
      <c r="I905" s="116"/>
      <c r="J905" s="115"/>
      <c r="M905" s="62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  <c r="AU905" s="61"/>
      <c r="AV905" s="61"/>
      <c r="AW905" s="61"/>
      <c r="AX905" s="61"/>
      <c r="AY905" s="61"/>
      <c r="AZ905" s="61"/>
      <c r="BA905" s="61"/>
      <c r="BB905" s="61"/>
      <c r="BC905" s="61"/>
      <c r="BD905" s="61"/>
      <c r="BE905" s="61"/>
      <c r="BF905" s="61"/>
      <c r="BG905" s="61"/>
      <c r="BH905" s="61"/>
      <c r="BI905" s="61"/>
    </row>
    <row r="906" spans="1:61" ht="19.5" customHeight="1">
      <c r="A906" s="109"/>
      <c r="B906" s="113"/>
      <c r="C906" s="113"/>
      <c r="D906" s="113"/>
      <c r="E906" s="114"/>
      <c r="F906" s="114"/>
      <c r="G906" s="115"/>
      <c r="H906" s="116"/>
      <c r="I906" s="116"/>
      <c r="J906" s="115"/>
      <c r="M906" s="62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  <c r="AU906" s="61"/>
      <c r="AV906" s="61"/>
      <c r="AW906" s="61"/>
      <c r="AX906" s="61"/>
      <c r="AY906" s="61"/>
      <c r="AZ906" s="61"/>
      <c r="BA906" s="61"/>
      <c r="BB906" s="61"/>
      <c r="BC906" s="61"/>
      <c r="BD906" s="61"/>
      <c r="BE906" s="61"/>
      <c r="BF906" s="61"/>
      <c r="BG906" s="61"/>
      <c r="BH906" s="61"/>
      <c r="BI906" s="61"/>
    </row>
    <row r="907" spans="1:61" ht="19.5" customHeight="1">
      <c r="A907" s="109"/>
      <c r="B907" s="113"/>
      <c r="C907" s="113"/>
      <c r="D907" s="113"/>
      <c r="E907" s="114"/>
      <c r="F907" s="114"/>
      <c r="G907" s="115"/>
      <c r="H907" s="116"/>
      <c r="I907" s="116"/>
      <c r="J907" s="115"/>
      <c r="M907" s="62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  <c r="AU907" s="61"/>
      <c r="AV907" s="61"/>
      <c r="AW907" s="61"/>
      <c r="AX907" s="61"/>
      <c r="AY907" s="61"/>
      <c r="AZ907" s="61"/>
      <c r="BA907" s="61"/>
      <c r="BB907" s="61"/>
      <c r="BC907" s="61"/>
      <c r="BD907" s="61"/>
      <c r="BE907" s="61"/>
      <c r="BF907" s="61"/>
      <c r="BG907" s="61"/>
      <c r="BH907" s="61"/>
      <c r="BI907" s="61"/>
    </row>
    <row r="908" spans="1:61" ht="19.5" customHeight="1">
      <c r="A908" s="109"/>
      <c r="B908" s="113"/>
      <c r="C908" s="113"/>
      <c r="D908" s="113"/>
      <c r="E908" s="114"/>
      <c r="F908" s="114"/>
      <c r="G908" s="115"/>
      <c r="H908" s="116"/>
      <c r="I908" s="116"/>
      <c r="J908" s="115"/>
      <c r="M908" s="62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  <c r="AU908" s="61"/>
      <c r="AV908" s="61"/>
      <c r="AW908" s="61"/>
      <c r="AX908" s="61"/>
      <c r="AY908" s="61"/>
      <c r="AZ908" s="61"/>
      <c r="BA908" s="61"/>
      <c r="BB908" s="61"/>
      <c r="BC908" s="61"/>
      <c r="BD908" s="61"/>
      <c r="BE908" s="61"/>
      <c r="BF908" s="61"/>
      <c r="BG908" s="61"/>
      <c r="BH908" s="61"/>
      <c r="BI908" s="61"/>
    </row>
    <row r="909" spans="1:61" ht="19.5" customHeight="1">
      <c r="A909" s="109"/>
      <c r="B909" s="113"/>
      <c r="C909" s="113"/>
      <c r="D909" s="113"/>
      <c r="E909" s="114"/>
      <c r="F909" s="114"/>
      <c r="G909" s="115"/>
      <c r="H909" s="116"/>
      <c r="I909" s="116"/>
      <c r="J909" s="115"/>
      <c r="M909" s="62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  <c r="AU909" s="61"/>
      <c r="AV909" s="61"/>
      <c r="AW909" s="61"/>
      <c r="AX909" s="61"/>
      <c r="AY909" s="61"/>
      <c r="AZ909" s="61"/>
      <c r="BA909" s="61"/>
      <c r="BB909" s="61"/>
      <c r="BC909" s="61"/>
      <c r="BD909" s="61"/>
      <c r="BE909" s="61"/>
      <c r="BF909" s="61"/>
      <c r="BG909" s="61"/>
      <c r="BH909" s="61"/>
      <c r="BI909" s="61"/>
    </row>
    <row r="910" spans="1:61" ht="19.5" customHeight="1">
      <c r="A910" s="109"/>
      <c r="B910" s="113"/>
      <c r="C910" s="113"/>
      <c r="D910" s="113"/>
      <c r="E910" s="114"/>
      <c r="F910" s="114"/>
      <c r="G910" s="115"/>
      <c r="H910" s="116"/>
      <c r="I910" s="116"/>
      <c r="J910" s="115"/>
      <c r="M910" s="62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  <c r="AU910" s="61"/>
      <c r="AV910" s="61"/>
      <c r="AW910" s="61"/>
      <c r="AX910" s="61"/>
      <c r="AY910" s="61"/>
      <c r="AZ910" s="61"/>
      <c r="BA910" s="61"/>
      <c r="BB910" s="61"/>
      <c r="BC910" s="61"/>
      <c r="BD910" s="61"/>
      <c r="BE910" s="61"/>
      <c r="BF910" s="61"/>
      <c r="BG910" s="61"/>
      <c r="BH910" s="61"/>
      <c r="BI910" s="61"/>
    </row>
    <row r="911" spans="1:61" ht="19.5" customHeight="1">
      <c r="A911" s="109"/>
      <c r="B911" s="113"/>
      <c r="C911" s="113"/>
      <c r="D911" s="113"/>
      <c r="E911" s="114"/>
      <c r="F911" s="114"/>
      <c r="G911" s="115"/>
      <c r="H911" s="116"/>
      <c r="I911" s="116"/>
      <c r="J911" s="115"/>
      <c r="M911" s="62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  <c r="AU911" s="61"/>
      <c r="AV911" s="61"/>
      <c r="AW911" s="61"/>
      <c r="AX911" s="61"/>
      <c r="AY911" s="61"/>
      <c r="AZ911" s="61"/>
      <c r="BA911" s="61"/>
      <c r="BB911" s="61"/>
      <c r="BC911" s="61"/>
      <c r="BD911" s="61"/>
      <c r="BE911" s="61"/>
      <c r="BF911" s="61"/>
      <c r="BG911" s="61"/>
      <c r="BH911" s="61"/>
      <c r="BI911" s="61"/>
    </row>
    <row r="912" spans="1:61" ht="19.5" customHeight="1">
      <c r="A912" s="109"/>
      <c r="B912" s="113"/>
      <c r="C912" s="113"/>
      <c r="D912" s="113"/>
      <c r="E912" s="114"/>
      <c r="F912" s="114"/>
      <c r="G912" s="115"/>
      <c r="H912" s="116"/>
      <c r="I912" s="116"/>
      <c r="J912" s="115"/>
      <c r="M912" s="62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  <c r="AU912" s="61"/>
      <c r="AV912" s="61"/>
      <c r="AW912" s="61"/>
      <c r="AX912" s="61"/>
      <c r="AY912" s="61"/>
      <c r="AZ912" s="61"/>
      <c r="BA912" s="61"/>
      <c r="BB912" s="61"/>
      <c r="BC912" s="61"/>
      <c r="BD912" s="61"/>
      <c r="BE912" s="61"/>
      <c r="BF912" s="61"/>
      <c r="BG912" s="61"/>
      <c r="BH912" s="61"/>
      <c r="BI912" s="61"/>
    </row>
    <row r="913" spans="1:61" ht="19.5" customHeight="1">
      <c r="A913" s="109"/>
      <c r="B913" s="113"/>
      <c r="C913" s="113"/>
      <c r="D913" s="113"/>
      <c r="E913" s="114"/>
      <c r="F913" s="114"/>
      <c r="G913" s="115"/>
      <c r="H913" s="116"/>
      <c r="I913" s="116"/>
      <c r="J913" s="115"/>
      <c r="M913" s="62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  <c r="AU913" s="61"/>
      <c r="AV913" s="61"/>
      <c r="AW913" s="61"/>
      <c r="AX913" s="61"/>
      <c r="AY913" s="61"/>
      <c r="AZ913" s="61"/>
      <c r="BA913" s="61"/>
      <c r="BB913" s="61"/>
      <c r="BC913" s="61"/>
      <c r="BD913" s="61"/>
      <c r="BE913" s="61"/>
      <c r="BF913" s="61"/>
      <c r="BG913" s="61"/>
      <c r="BH913" s="61"/>
      <c r="BI913" s="61"/>
    </row>
    <row r="914" spans="1:61" ht="19.5" customHeight="1">
      <c r="A914" s="109"/>
      <c r="B914" s="113"/>
      <c r="C914" s="113"/>
      <c r="D914" s="113"/>
      <c r="E914" s="114"/>
      <c r="F914" s="114"/>
      <c r="G914" s="115"/>
      <c r="H914" s="116"/>
      <c r="I914" s="116"/>
      <c r="J914" s="115"/>
      <c r="M914" s="62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  <c r="AU914" s="61"/>
      <c r="AV914" s="61"/>
      <c r="AW914" s="61"/>
      <c r="AX914" s="61"/>
      <c r="AY914" s="61"/>
      <c r="AZ914" s="61"/>
      <c r="BA914" s="61"/>
      <c r="BB914" s="61"/>
      <c r="BC914" s="61"/>
      <c r="BD914" s="61"/>
      <c r="BE914" s="61"/>
      <c r="BF914" s="61"/>
      <c r="BG914" s="61"/>
      <c r="BH914" s="61"/>
      <c r="BI914" s="61"/>
    </row>
    <row r="915" spans="1:61" ht="19.5" customHeight="1">
      <c r="A915" s="109"/>
      <c r="B915" s="113"/>
      <c r="C915" s="113"/>
      <c r="D915" s="113"/>
      <c r="E915" s="114"/>
      <c r="F915" s="114"/>
      <c r="G915" s="115"/>
      <c r="H915" s="116"/>
      <c r="I915" s="116"/>
      <c r="J915" s="115"/>
      <c r="M915" s="62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  <c r="AU915" s="61"/>
      <c r="AV915" s="61"/>
      <c r="AW915" s="61"/>
      <c r="AX915" s="61"/>
      <c r="AY915" s="61"/>
      <c r="AZ915" s="61"/>
      <c r="BA915" s="61"/>
      <c r="BB915" s="61"/>
      <c r="BC915" s="61"/>
      <c r="BD915" s="61"/>
      <c r="BE915" s="61"/>
      <c r="BF915" s="61"/>
      <c r="BG915" s="61"/>
      <c r="BH915" s="61"/>
      <c r="BI915" s="61"/>
    </row>
    <row r="916" spans="1:61" ht="19.5" customHeight="1">
      <c r="A916" s="109"/>
      <c r="B916" s="113"/>
      <c r="C916" s="113"/>
      <c r="D916" s="113"/>
      <c r="E916" s="114"/>
      <c r="F916" s="114"/>
      <c r="G916" s="115"/>
      <c r="H916" s="116"/>
      <c r="I916" s="116"/>
      <c r="J916" s="115"/>
      <c r="M916" s="62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  <c r="AU916" s="61"/>
      <c r="AV916" s="61"/>
      <c r="AW916" s="61"/>
      <c r="AX916" s="61"/>
      <c r="AY916" s="61"/>
      <c r="AZ916" s="61"/>
      <c r="BA916" s="61"/>
      <c r="BB916" s="61"/>
      <c r="BC916" s="61"/>
      <c r="BD916" s="61"/>
      <c r="BE916" s="61"/>
      <c r="BF916" s="61"/>
      <c r="BG916" s="61"/>
      <c r="BH916" s="61"/>
      <c r="BI916" s="61"/>
    </row>
    <row r="917" spans="1:61" ht="19.5" customHeight="1">
      <c r="A917" s="109"/>
      <c r="B917" s="113"/>
      <c r="C917" s="113"/>
      <c r="D917" s="113"/>
      <c r="E917" s="114"/>
      <c r="F917" s="114"/>
      <c r="G917" s="115"/>
      <c r="H917" s="116"/>
      <c r="I917" s="116"/>
      <c r="J917" s="115"/>
      <c r="M917" s="62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  <c r="AU917" s="61"/>
      <c r="AV917" s="61"/>
      <c r="AW917" s="61"/>
      <c r="AX917" s="61"/>
      <c r="AY917" s="61"/>
      <c r="AZ917" s="61"/>
      <c r="BA917" s="61"/>
      <c r="BB917" s="61"/>
      <c r="BC917" s="61"/>
      <c r="BD917" s="61"/>
      <c r="BE917" s="61"/>
      <c r="BF917" s="61"/>
      <c r="BG917" s="61"/>
      <c r="BH917" s="61"/>
      <c r="BI917" s="61"/>
    </row>
    <row r="918" spans="1:61" ht="19.5" customHeight="1">
      <c r="A918" s="109"/>
      <c r="B918" s="113"/>
      <c r="C918" s="113"/>
      <c r="D918" s="113"/>
      <c r="E918" s="114"/>
      <c r="F918" s="114"/>
      <c r="G918" s="115"/>
      <c r="H918" s="116"/>
      <c r="I918" s="116"/>
      <c r="J918" s="115"/>
      <c r="M918" s="62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  <c r="AU918" s="61"/>
      <c r="AV918" s="61"/>
      <c r="AW918" s="61"/>
      <c r="AX918" s="61"/>
      <c r="AY918" s="61"/>
      <c r="AZ918" s="61"/>
      <c r="BA918" s="61"/>
      <c r="BB918" s="61"/>
      <c r="BC918" s="61"/>
      <c r="BD918" s="61"/>
      <c r="BE918" s="61"/>
      <c r="BF918" s="61"/>
      <c r="BG918" s="61"/>
      <c r="BH918" s="61"/>
      <c r="BI918" s="61"/>
    </row>
    <row r="919" spans="1:61" ht="19.5" customHeight="1">
      <c r="A919" s="109"/>
      <c r="B919" s="113"/>
      <c r="C919" s="113"/>
      <c r="D919" s="113"/>
      <c r="E919" s="114"/>
      <c r="F919" s="114"/>
      <c r="G919" s="115"/>
      <c r="H919" s="116"/>
      <c r="I919" s="116"/>
      <c r="J919" s="115"/>
      <c r="M919" s="62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  <c r="AU919" s="61"/>
      <c r="AV919" s="61"/>
      <c r="AW919" s="61"/>
      <c r="AX919" s="61"/>
      <c r="AY919" s="61"/>
      <c r="AZ919" s="61"/>
      <c r="BA919" s="61"/>
      <c r="BB919" s="61"/>
      <c r="BC919" s="61"/>
      <c r="BD919" s="61"/>
      <c r="BE919" s="61"/>
      <c r="BF919" s="61"/>
      <c r="BG919" s="61"/>
      <c r="BH919" s="61"/>
      <c r="BI919" s="61"/>
    </row>
    <row r="920" spans="1:61" ht="19.5" customHeight="1">
      <c r="A920" s="109"/>
      <c r="B920" s="113"/>
      <c r="C920" s="113"/>
      <c r="D920" s="113"/>
      <c r="E920" s="114"/>
      <c r="F920" s="114"/>
      <c r="G920" s="115"/>
      <c r="H920" s="116"/>
      <c r="I920" s="116"/>
      <c r="J920" s="115"/>
      <c r="M920" s="62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  <c r="AU920" s="61"/>
      <c r="AV920" s="61"/>
      <c r="AW920" s="61"/>
      <c r="AX920" s="61"/>
      <c r="AY920" s="61"/>
      <c r="AZ920" s="61"/>
      <c r="BA920" s="61"/>
      <c r="BB920" s="61"/>
      <c r="BC920" s="61"/>
      <c r="BD920" s="61"/>
      <c r="BE920" s="61"/>
      <c r="BF920" s="61"/>
      <c r="BG920" s="61"/>
      <c r="BH920" s="61"/>
      <c r="BI920" s="61"/>
    </row>
    <row r="921" spans="1:61" ht="16.5">
      <c r="A921" s="109"/>
      <c r="B921" s="113"/>
      <c r="C921" s="113"/>
      <c r="D921" s="113"/>
      <c r="E921" s="114"/>
      <c r="F921" s="114"/>
      <c r="G921" s="115"/>
      <c r="H921" s="116"/>
      <c r="I921" s="116"/>
      <c r="J921" s="115"/>
      <c r="M921" s="62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  <c r="AU921" s="61"/>
      <c r="AV921" s="61"/>
      <c r="AW921" s="61"/>
      <c r="AX921" s="61"/>
      <c r="AY921" s="61"/>
      <c r="AZ921" s="61"/>
      <c r="BA921" s="61"/>
      <c r="BB921" s="61"/>
      <c r="BC921" s="61"/>
      <c r="BD921" s="61"/>
      <c r="BE921" s="61"/>
      <c r="BF921" s="61"/>
      <c r="BG921" s="61"/>
      <c r="BH921" s="61"/>
      <c r="BI921" s="61"/>
    </row>
    <row r="922" spans="1:61" ht="19.5" customHeight="1">
      <c r="A922" s="109"/>
      <c r="B922" s="113"/>
      <c r="C922" s="113"/>
      <c r="D922" s="113"/>
      <c r="E922" s="114"/>
      <c r="F922" s="114"/>
      <c r="G922" s="115"/>
      <c r="H922" s="116"/>
      <c r="I922" s="116"/>
      <c r="J922" s="115"/>
      <c r="M922" s="62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  <c r="AU922" s="61"/>
      <c r="AV922" s="61"/>
      <c r="AW922" s="61"/>
      <c r="AX922" s="61"/>
      <c r="AY922" s="61"/>
      <c r="AZ922" s="61"/>
      <c r="BA922" s="61"/>
      <c r="BB922" s="61"/>
      <c r="BC922" s="61"/>
      <c r="BD922" s="61"/>
      <c r="BE922" s="61"/>
      <c r="BF922" s="61"/>
      <c r="BG922" s="61"/>
      <c r="BH922" s="61"/>
      <c r="BI922" s="61"/>
    </row>
    <row r="923" spans="1:61" ht="19.5" customHeight="1">
      <c r="A923" s="109"/>
      <c r="B923" s="113"/>
      <c r="C923" s="113"/>
      <c r="D923" s="113"/>
      <c r="E923" s="114"/>
      <c r="F923" s="114"/>
      <c r="G923" s="115"/>
      <c r="H923" s="116"/>
      <c r="I923" s="116"/>
      <c r="J923" s="115"/>
      <c r="M923" s="62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  <c r="AU923" s="61"/>
      <c r="AV923" s="61"/>
      <c r="AW923" s="61"/>
      <c r="AX923" s="61"/>
      <c r="AY923" s="61"/>
      <c r="AZ923" s="61"/>
      <c r="BA923" s="61"/>
      <c r="BB923" s="61"/>
      <c r="BC923" s="61"/>
      <c r="BD923" s="61"/>
      <c r="BE923" s="61"/>
      <c r="BF923" s="61"/>
      <c r="BG923" s="61"/>
      <c r="BH923" s="61"/>
      <c r="BI923" s="61"/>
    </row>
    <row r="924" spans="1:61" ht="19.5" customHeight="1">
      <c r="A924" s="109"/>
      <c r="B924" s="113"/>
      <c r="C924" s="113"/>
      <c r="D924" s="113"/>
      <c r="E924" s="114"/>
      <c r="F924" s="114"/>
      <c r="G924" s="115"/>
      <c r="H924" s="116"/>
      <c r="I924" s="116"/>
      <c r="J924" s="115"/>
      <c r="M924" s="62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  <c r="AU924" s="61"/>
      <c r="AV924" s="61"/>
      <c r="AW924" s="61"/>
      <c r="AX924" s="61"/>
      <c r="AY924" s="61"/>
      <c r="AZ924" s="61"/>
      <c r="BA924" s="61"/>
      <c r="BB924" s="61"/>
      <c r="BC924" s="61"/>
      <c r="BD924" s="61"/>
      <c r="BE924" s="61"/>
      <c r="BF924" s="61"/>
      <c r="BG924" s="61"/>
      <c r="BH924" s="61"/>
      <c r="BI924" s="61"/>
    </row>
    <row r="925" spans="1:63" ht="19.5" customHeight="1">
      <c r="A925" s="109"/>
      <c r="B925" s="113"/>
      <c r="C925" s="113"/>
      <c r="D925" s="113"/>
      <c r="E925" s="114"/>
      <c r="F925" s="114"/>
      <c r="G925" s="115"/>
      <c r="H925" s="116"/>
      <c r="I925" s="116"/>
      <c r="J925" s="115"/>
      <c r="K925" s="117"/>
      <c r="O925" s="62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  <c r="AU925" s="61"/>
      <c r="AV925" s="61"/>
      <c r="AW925" s="61"/>
      <c r="AX925" s="61"/>
      <c r="AY925" s="61"/>
      <c r="AZ925" s="61"/>
      <c r="BA925" s="61"/>
      <c r="BB925" s="61"/>
      <c r="BC925" s="61"/>
      <c r="BD925" s="61"/>
      <c r="BE925" s="61"/>
      <c r="BF925" s="61"/>
      <c r="BG925" s="61"/>
      <c r="BH925" s="61"/>
      <c r="BI925" s="61"/>
      <c r="BJ925" s="61"/>
      <c r="BK925" s="61"/>
    </row>
    <row r="926" spans="1:61" ht="19.5" customHeight="1">
      <c r="A926" s="109"/>
      <c r="B926" s="113"/>
      <c r="C926" s="113"/>
      <c r="D926" s="113"/>
      <c r="E926" s="114"/>
      <c r="F926" s="114"/>
      <c r="G926" s="115"/>
      <c r="H926" s="116"/>
      <c r="I926" s="116"/>
      <c r="J926" s="115"/>
      <c r="M926" s="62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  <c r="AU926" s="61"/>
      <c r="AV926" s="61"/>
      <c r="AW926" s="61"/>
      <c r="AX926" s="61"/>
      <c r="AY926" s="61"/>
      <c r="AZ926" s="61"/>
      <c r="BA926" s="61"/>
      <c r="BB926" s="61"/>
      <c r="BC926" s="61"/>
      <c r="BD926" s="61"/>
      <c r="BE926" s="61"/>
      <c r="BF926" s="61"/>
      <c r="BG926" s="61"/>
      <c r="BH926" s="61"/>
      <c r="BI926" s="61"/>
    </row>
    <row r="927" spans="1:61" ht="19.5" customHeight="1">
      <c r="A927" s="109"/>
      <c r="B927" s="113"/>
      <c r="C927" s="113"/>
      <c r="D927" s="113"/>
      <c r="E927" s="114"/>
      <c r="F927" s="114"/>
      <c r="G927" s="115"/>
      <c r="H927" s="116"/>
      <c r="I927" s="116"/>
      <c r="J927" s="115"/>
      <c r="M927" s="62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  <c r="AU927" s="61"/>
      <c r="AV927" s="61"/>
      <c r="AW927" s="61"/>
      <c r="AX927" s="61"/>
      <c r="AY927" s="61"/>
      <c r="AZ927" s="61"/>
      <c r="BA927" s="61"/>
      <c r="BB927" s="61"/>
      <c r="BC927" s="61"/>
      <c r="BD927" s="61"/>
      <c r="BE927" s="61"/>
      <c r="BF927" s="61"/>
      <c r="BG927" s="61"/>
      <c r="BH927" s="61"/>
      <c r="BI927" s="61"/>
    </row>
    <row r="928" spans="1:61" ht="19.5" customHeight="1">
      <c r="A928" s="109"/>
      <c r="B928" s="113"/>
      <c r="C928" s="113"/>
      <c r="D928" s="113"/>
      <c r="E928" s="114"/>
      <c r="F928" s="114"/>
      <c r="G928" s="115"/>
      <c r="H928" s="116"/>
      <c r="I928" s="116"/>
      <c r="J928" s="115"/>
      <c r="M928" s="62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  <c r="AU928" s="61"/>
      <c r="AV928" s="61"/>
      <c r="AW928" s="61"/>
      <c r="AX928" s="61"/>
      <c r="AY928" s="61"/>
      <c r="AZ928" s="61"/>
      <c r="BA928" s="61"/>
      <c r="BB928" s="61"/>
      <c r="BC928" s="61"/>
      <c r="BD928" s="61"/>
      <c r="BE928" s="61"/>
      <c r="BF928" s="61"/>
      <c r="BG928" s="61"/>
      <c r="BH928" s="61"/>
      <c r="BI928" s="61"/>
    </row>
    <row r="929" spans="1:61" ht="19.5" customHeight="1">
      <c r="A929" s="109"/>
      <c r="B929" s="113"/>
      <c r="C929" s="113"/>
      <c r="D929" s="113"/>
      <c r="E929" s="114"/>
      <c r="F929" s="114"/>
      <c r="G929" s="115"/>
      <c r="H929" s="116"/>
      <c r="I929" s="116"/>
      <c r="J929" s="115"/>
      <c r="M929" s="62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  <c r="AU929" s="61"/>
      <c r="AV929" s="61"/>
      <c r="AW929" s="61"/>
      <c r="AX929" s="61"/>
      <c r="AY929" s="61"/>
      <c r="AZ929" s="61"/>
      <c r="BA929" s="61"/>
      <c r="BB929" s="61"/>
      <c r="BC929" s="61"/>
      <c r="BD929" s="61"/>
      <c r="BE929" s="61"/>
      <c r="BF929" s="61"/>
      <c r="BG929" s="61"/>
      <c r="BH929" s="61"/>
      <c r="BI929" s="61"/>
    </row>
    <row r="930" spans="1:61" ht="19.5" customHeight="1">
      <c r="A930" s="109"/>
      <c r="B930" s="113"/>
      <c r="C930" s="113"/>
      <c r="D930" s="113"/>
      <c r="E930" s="114"/>
      <c r="F930" s="114"/>
      <c r="G930" s="115"/>
      <c r="H930" s="116"/>
      <c r="I930" s="116"/>
      <c r="J930" s="115"/>
      <c r="M930" s="62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  <c r="AU930" s="61"/>
      <c r="AV930" s="61"/>
      <c r="AW930" s="61"/>
      <c r="AX930" s="61"/>
      <c r="AY930" s="61"/>
      <c r="AZ930" s="61"/>
      <c r="BA930" s="61"/>
      <c r="BB930" s="61"/>
      <c r="BC930" s="61"/>
      <c r="BD930" s="61"/>
      <c r="BE930" s="61"/>
      <c r="BF930" s="61"/>
      <c r="BG930" s="61"/>
      <c r="BH930" s="61"/>
      <c r="BI930" s="61"/>
    </row>
    <row r="931" spans="1:61" ht="19.5" customHeight="1">
      <c r="A931" s="109"/>
      <c r="B931" s="113"/>
      <c r="C931" s="113"/>
      <c r="D931" s="113"/>
      <c r="E931" s="114"/>
      <c r="F931" s="114"/>
      <c r="G931" s="115"/>
      <c r="H931" s="116"/>
      <c r="I931" s="116"/>
      <c r="J931" s="115"/>
      <c r="M931" s="62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  <c r="AU931" s="61"/>
      <c r="AV931" s="61"/>
      <c r="AW931" s="61"/>
      <c r="AX931" s="61"/>
      <c r="AY931" s="61"/>
      <c r="AZ931" s="61"/>
      <c r="BA931" s="61"/>
      <c r="BB931" s="61"/>
      <c r="BC931" s="61"/>
      <c r="BD931" s="61"/>
      <c r="BE931" s="61"/>
      <c r="BF931" s="61"/>
      <c r="BG931" s="61"/>
      <c r="BH931" s="61"/>
      <c r="BI931" s="61"/>
    </row>
    <row r="932" spans="1:61" ht="19.5" customHeight="1">
      <c r="A932" s="109"/>
      <c r="B932" s="113"/>
      <c r="C932" s="113"/>
      <c r="D932" s="113"/>
      <c r="E932" s="114"/>
      <c r="F932" s="114"/>
      <c r="G932" s="115"/>
      <c r="H932" s="116"/>
      <c r="I932" s="116"/>
      <c r="J932" s="115"/>
      <c r="M932" s="62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  <c r="AU932" s="61"/>
      <c r="AV932" s="61"/>
      <c r="AW932" s="61"/>
      <c r="AX932" s="61"/>
      <c r="AY932" s="61"/>
      <c r="AZ932" s="61"/>
      <c r="BA932" s="61"/>
      <c r="BB932" s="61"/>
      <c r="BC932" s="61"/>
      <c r="BD932" s="61"/>
      <c r="BE932" s="61"/>
      <c r="BF932" s="61"/>
      <c r="BG932" s="61"/>
      <c r="BH932" s="61"/>
      <c r="BI932" s="61"/>
    </row>
    <row r="933" spans="1:61" ht="19.5" customHeight="1">
      <c r="A933" s="109"/>
      <c r="B933" s="113"/>
      <c r="C933" s="113"/>
      <c r="D933" s="113"/>
      <c r="E933" s="114"/>
      <c r="F933" s="114"/>
      <c r="G933" s="115"/>
      <c r="H933" s="116"/>
      <c r="I933" s="116"/>
      <c r="J933" s="115"/>
      <c r="M933" s="62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  <c r="AU933" s="61"/>
      <c r="AV933" s="61"/>
      <c r="AW933" s="61"/>
      <c r="AX933" s="61"/>
      <c r="AY933" s="61"/>
      <c r="AZ933" s="61"/>
      <c r="BA933" s="61"/>
      <c r="BB933" s="61"/>
      <c r="BC933" s="61"/>
      <c r="BD933" s="61"/>
      <c r="BE933" s="61"/>
      <c r="BF933" s="61"/>
      <c r="BG933" s="61"/>
      <c r="BH933" s="61"/>
      <c r="BI933" s="61"/>
    </row>
    <row r="934" spans="1:61" ht="19.5" customHeight="1">
      <c r="A934" s="109"/>
      <c r="B934" s="113"/>
      <c r="C934" s="113"/>
      <c r="D934" s="113"/>
      <c r="E934" s="114"/>
      <c r="F934" s="114"/>
      <c r="G934" s="115"/>
      <c r="H934" s="116"/>
      <c r="I934" s="116"/>
      <c r="J934" s="115"/>
      <c r="M934" s="62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  <c r="AU934" s="61"/>
      <c r="AV934" s="61"/>
      <c r="AW934" s="61"/>
      <c r="AX934" s="61"/>
      <c r="AY934" s="61"/>
      <c r="AZ934" s="61"/>
      <c r="BA934" s="61"/>
      <c r="BB934" s="61"/>
      <c r="BC934" s="61"/>
      <c r="BD934" s="61"/>
      <c r="BE934" s="61"/>
      <c r="BF934" s="61"/>
      <c r="BG934" s="61"/>
      <c r="BH934" s="61"/>
      <c r="BI934" s="61"/>
    </row>
    <row r="935" spans="1:61" ht="19.5" customHeight="1">
      <c r="A935" s="109"/>
      <c r="B935" s="113"/>
      <c r="C935" s="113"/>
      <c r="D935" s="113"/>
      <c r="E935" s="114"/>
      <c r="F935" s="114"/>
      <c r="G935" s="115"/>
      <c r="H935" s="116"/>
      <c r="I935" s="116"/>
      <c r="J935" s="115"/>
      <c r="M935" s="62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  <c r="AU935" s="61"/>
      <c r="AV935" s="61"/>
      <c r="AW935" s="61"/>
      <c r="AX935" s="61"/>
      <c r="AY935" s="61"/>
      <c r="AZ935" s="61"/>
      <c r="BA935" s="61"/>
      <c r="BB935" s="61"/>
      <c r="BC935" s="61"/>
      <c r="BD935" s="61"/>
      <c r="BE935" s="61"/>
      <c r="BF935" s="61"/>
      <c r="BG935" s="61"/>
      <c r="BH935" s="61"/>
      <c r="BI935" s="61"/>
    </row>
    <row r="936" spans="1:61" ht="19.5" customHeight="1">
      <c r="A936" s="109"/>
      <c r="B936" s="113"/>
      <c r="C936" s="113"/>
      <c r="D936" s="113"/>
      <c r="E936" s="114"/>
      <c r="F936" s="114"/>
      <c r="G936" s="115"/>
      <c r="H936" s="116"/>
      <c r="I936" s="116"/>
      <c r="J936" s="115"/>
      <c r="M936" s="62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  <c r="AU936" s="61"/>
      <c r="AV936" s="61"/>
      <c r="AW936" s="61"/>
      <c r="AX936" s="61"/>
      <c r="AY936" s="61"/>
      <c r="AZ936" s="61"/>
      <c r="BA936" s="61"/>
      <c r="BB936" s="61"/>
      <c r="BC936" s="61"/>
      <c r="BD936" s="61"/>
      <c r="BE936" s="61"/>
      <c r="BF936" s="61"/>
      <c r="BG936" s="61"/>
      <c r="BH936" s="61"/>
      <c r="BI936" s="61"/>
    </row>
    <row r="937" spans="1:61" ht="19.5" customHeight="1">
      <c r="A937" s="109"/>
      <c r="B937" s="113"/>
      <c r="C937" s="113"/>
      <c r="D937" s="113"/>
      <c r="E937" s="114"/>
      <c r="F937" s="114"/>
      <c r="G937" s="115"/>
      <c r="H937" s="116"/>
      <c r="I937" s="116"/>
      <c r="J937" s="115"/>
      <c r="M937" s="62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  <c r="AU937" s="61"/>
      <c r="AV937" s="61"/>
      <c r="AW937" s="61"/>
      <c r="AX937" s="61"/>
      <c r="AY937" s="61"/>
      <c r="AZ937" s="61"/>
      <c r="BA937" s="61"/>
      <c r="BB937" s="61"/>
      <c r="BC937" s="61"/>
      <c r="BD937" s="61"/>
      <c r="BE937" s="61"/>
      <c r="BF937" s="61"/>
      <c r="BG937" s="61"/>
      <c r="BH937" s="61"/>
      <c r="BI937" s="61"/>
    </row>
    <row r="938" spans="1:61" ht="19.5" customHeight="1">
      <c r="A938" s="109"/>
      <c r="B938" s="113"/>
      <c r="C938" s="113"/>
      <c r="D938" s="113"/>
      <c r="E938" s="114"/>
      <c r="F938" s="114"/>
      <c r="G938" s="115"/>
      <c r="H938" s="116"/>
      <c r="I938" s="116"/>
      <c r="J938" s="115"/>
      <c r="M938" s="62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  <c r="AU938" s="61"/>
      <c r="AV938" s="61"/>
      <c r="AW938" s="61"/>
      <c r="AX938" s="61"/>
      <c r="AY938" s="61"/>
      <c r="AZ938" s="61"/>
      <c r="BA938" s="61"/>
      <c r="BB938" s="61"/>
      <c r="BC938" s="61"/>
      <c r="BD938" s="61"/>
      <c r="BE938" s="61"/>
      <c r="BF938" s="61"/>
      <c r="BG938" s="61"/>
      <c r="BH938" s="61"/>
      <c r="BI938" s="61"/>
    </row>
    <row r="939" spans="1:61" ht="19.5" customHeight="1">
      <c r="A939" s="109"/>
      <c r="B939" s="113"/>
      <c r="C939" s="113"/>
      <c r="D939" s="113"/>
      <c r="E939" s="114"/>
      <c r="F939" s="114"/>
      <c r="G939" s="115"/>
      <c r="H939" s="116"/>
      <c r="I939" s="116"/>
      <c r="J939" s="115"/>
      <c r="M939" s="62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  <c r="AU939" s="61"/>
      <c r="AV939" s="61"/>
      <c r="AW939" s="61"/>
      <c r="AX939" s="61"/>
      <c r="AY939" s="61"/>
      <c r="AZ939" s="61"/>
      <c r="BA939" s="61"/>
      <c r="BB939" s="61"/>
      <c r="BC939" s="61"/>
      <c r="BD939" s="61"/>
      <c r="BE939" s="61"/>
      <c r="BF939" s="61"/>
      <c r="BG939" s="61"/>
      <c r="BH939" s="61"/>
      <c r="BI939" s="61"/>
    </row>
    <row r="940" spans="1:61" ht="19.5" customHeight="1">
      <c r="A940" s="109"/>
      <c r="B940" s="113"/>
      <c r="C940" s="113"/>
      <c r="D940" s="113"/>
      <c r="E940" s="114"/>
      <c r="F940" s="114"/>
      <c r="G940" s="115"/>
      <c r="H940" s="116"/>
      <c r="I940" s="116"/>
      <c r="J940" s="115"/>
      <c r="M940" s="62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  <c r="AU940" s="61"/>
      <c r="AV940" s="61"/>
      <c r="AW940" s="61"/>
      <c r="AX940" s="61"/>
      <c r="AY940" s="61"/>
      <c r="AZ940" s="61"/>
      <c r="BA940" s="61"/>
      <c r="BB940" s="61"/>
      <c r="BC940" s="61"/>
      <c r="BD940" s="61"/>
      <c r="BE940" s="61"/>
      <c r="BF940" s="61"/>
      <c r="BG940" s="61"/>
      <c r="BH940" s="61"/>
      <c r="BI940" s="61"/>
    </row>
    <row r="941" spans="1:61" ht="19.5" customHeight="1">
      <c r="A941" s="109"/>
      <c r="B941" s="113"/>
      <c r="C941" s="113"/>
      <c r="D941" s="113"/>
      <c r="E941" s="114"/>
      <c r="F941" s="114"/>
      <c r="G941" s="115"/>
      <c r="H941" s="116"/>
      <c r="I941" s="116"/>
      <c r="J941" s="115"/>
      <c r="M941" s="62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  <c r="AU941" s="61"/>
      <c r="AV941" s="61"/>
      <c r="AW941" s="61"/>
      <c r="AX941" s="61"/>
      <c r="AY941" s="61"/>
      <c r="AZ941" s="61"/>
      <c r="BA941" s="61"/>
      <c r="BB941" s="61"/>
      <c r="BC941" s="61"/>
      <c r="BD941" s="61"/>
      <c r="BE941" s="61"/>
      <c r="BF941" s="61"/>
      <c r="BG941" s="61"/>
      <c r="BH941" s="61"/>
      <c r="BI941" s="61"/>
    </row>
    <row r="942" spans="1:61" ht="19.5" customHeight="1">
      <c r="A942" s="109"/>
      <c r="B942" s="113"/>
      <c r="C942" s="113"/>
      <c r="D942" s="113"/>
      <c r="E942" s="114"/>
      <c r="F942" s="114"/>
      <c r="G942" s="115"/>
      <c r="H942" s="116"/>
      <c r="I942" s="116"/>
      <c r="J942" s="115"/>
      <c r="M942" s="62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  <c r="AU942" s="61"/>
      <c r="AV942" s="61"/>
      <c r="AW942" s="61"/>
      <c r="AX942" s="61"/>
      <c r="AY942" s="61"/>
      <c r="AZ942" s="61"/>
      <c r="BA942" s="61"/>
      <c r="BB942" s="61"/>
      <c r="BC942" s="61"/>
      <c r="BD942" s="61"/>
      <c r="BE942" s="61"/>
      <c r="BF942" s="61"/>
      <c r="BG942" s="61"/>
      <c r="BH942" s="61"/>
      <c r="BI942" s="61"/>
    </row>
    <row r="943" spans="1:61" ht="19.5" customHeight="1">
      <c r="A943" s="109"/>
      <c r="B943" s="113"/>
      <c r="C943" s="113"/>
      <c r="D943" s="113"/>
      <c r="E943" s="114"/>
      <c r="F943" s="114"/>
      <c r="G943" s="115"/>
      <c r="H943" s="116"/>
      <c r="I943" s="116"/>
      <c r="J943" s="115"/>
      <c r="M943" s="62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  <c r="AU943" s="61"/>
      <c r="AV943" s="61"/>
      <c r="AW943" s="61"/>
      <c r="AX943" s="61"/>
      <c r="AY943" s="61"/>
      <c r="AZ943" s="61"/>
      <c r="BA943" s="61"/>
      <c r="BB943" s="61"/>
      <c r="BC943" s="61"/>
      <c r="BD943" s="61"/>
      <c r="BE943" s="61"/>
      <c r="BF943" s="61"/>
      <c r="BG943" s="61"/>
      <c r="BH943" s="61"/>
      <c r="BI943" s="61"/>
    </row>
    <row r="944" spans="1:61" ht="19.5" customHeight="1">
      <c r="A944" s="109"/>
      <c r="B944" s="113"/>
      <c r="C944" s="113"/>
      <c r="D944" s="113"/>
      <c r="E944" s="114"/>
      <c r="F944" s="114"/>
      <c r="G944" s="115"/>
      <c r="H944" s="116"/>
      <c r="I944" s="116"/>
      <c r="J944" s="115"/>
      <c r="M944" s="62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  <c r="AU944" s="61"/>
      <c r="AV944" s="61"/>
      <c r="AW944" s="61"/>
      <c r="AX944" s="61"/>
      <c r="AY944" s="61"/>
      <c r="AZ944" s="61"/>
      <c r="BA944" s="61"/>
      <c r="BB944" s="61"/>
      <c r="BC944" s="61"/>
      <c r="BD944" s="61"/>
      <c r="BE944" s="61"/>
      <c r="BF944" s="61"/>
      <c r="BG944" s="61"/>
      <c r="BH944" s="61"/>
      <c r="BI944" s="61"/>
    </row>
    <row r="945" spans="1:61" ht="19.5" customHeight="1">
      <c r="A945" s="109"/>
      <c r="B945" s="113"/>
      <c r="C945" s="113"/>
      <c r="D945" s="113"/>
      <c r="E945" s="114"/>
      <c r="F945" s="114"/>
      <c r="G945" s="115"/>
      <c r="H945" s="116"/>
      <c r="I945" s="116"/>
      <c r="J945" s="115"/>
      <c r="M945" s="62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  <c r="AU945" s="61"/>
      <c r="AV945" s="61"/>
      <c r="AW945" s="61"/>
      <c r="AX945" s="61"/>
      <c r="AY945" s="61"/>
      <c r="AZ945" s="61"/>
      <c r="BA945" s="61"/>
      <c r="BB945" s="61"/>
      <c r="BC945" s="61"/>
      <c r="BD945" s="61"/>
      <c r="BE945" s="61"/>
      <c r="BF945" s="61"/>
      <c r="BG945" s="61"/>
      <c r="BH945" s="61"/>
      <c r="BI945" s="61"/>
    </row>
    <row r="946" spans="1:61" ht="19.5" customHeight="1">
      <c r="A946" s="109"/>
      <c r="B946" s="113"/>
      <c r="C946" s="113"/>
      <c r="D946" s="113"/>
      <c r="E946" s="114"/>
      <c r="F946" s="114"/>
      <c r="G946" s="115"/>
      <c r="H946" s="116"/>
      <c r="I946" s="116"/>
      <c r="J946" s="115"/>
      <c r="M946" s="62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  <c r="AU946" s="61"/>
      <c r="AV946" s="61"/>
      <c r="AW946" s="61"/>
      <c r="AX946" s="61"/>
      <c r="AY946" s="61"/>
      <c r="AZ946" s="61"/>
      <c r="BA946" s="61"/>
      <c r="BB946" s="61"/>
      <c r="BC946" s="61"/>
      <c r="BD946" s="61"/>
      <c r="BE946" s="61"/>
      <c r="BF946" s="61"/>
      <c r="BG946" s="61"/>
      <c r="BH946" s="61"/>
      <c r="BI946" s="61"/>
    </row>
    <row r="947" spans="1:61" ht="19.5" customHeight="1">
      <c r="A947" s="109"/>
      <c r="B947" s="113"/>
      <c r="C947" s="113"/>
      <c r="D947" s="113"/>
      <c r="E947" s="114"/>
      <c r="F947" s="114"/>
      <c r="G947" s="115"/>
      <c r="H947" s="116"/>
      <c r="I947" s="116"/>
      <c r="J947" s="115"/>
      <c r="M947" s="62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  <c r="AU947" s="61"/>
      <c r="AV947" s="61"/>
      <c r="AW947" s="61"/>
      <c r="AX947" s="61"/>
      <c r="AY947" s="61"/>
      <c r="AZ947" s="61"/>
      <c r="BA947" s="61"/>
      <c r="BB947" s="61"/>
      <c r="BC947" s="61"/>
      <c r="BD947" s="61"/>
      <c r="BE947" s="61"/>
      <c r="BF947" s="61"/>
      <c r="BG947" s="61"/>
      <c r="BH947" s="61"/>
      <c r="BI947" s="61"/>
    </row>
    <row r="948" spans="1:61" ht="19.5" customHeight="1">
      <c r="A948" s="109"/>
      <c r="B948" s="113"/>
      <c r="C948" s="113"/>
      <c r="D948" s="113"/>
      <c r="E948" s="114"/>
      <c r="F948" s="114"/>
      <c r="G948" s="115"/>
      <c r="H948" s="116"/>
      <c r="I948" s="116"/>
      <c r="J948" s="115"/>
      <c r="M948" s="62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  <c r="AD948" s="61"/>
      <c r="AE948" s="61"/>
      <c r="AF948" s="61"/>
      <c r="AG948" s="61"/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  <c r="AU948" s="61"/>
      <c r="AV948" s="61"/>
      <c r="AW948" s="61"/>
      <c r="AX948" s="61"/>
      <c r="AY948" s="61"/>
      <c r="AZ948" s="61"/>
      <c r="BA948" s="61"/>
      <c r="BB948" s="61"/>
      <c r="BC948" s="61"/>
      <c r="BD948" s="61"/>
      <c r="BE948" s="61"/>
      <c r="BF948" s="61"/>
      <c r="BG948" s="61"/>
      <c r="BH948" s="61"/>
      <c r="BI948" s="61"/>
    </row>
    <row r="949" spans="1:61" ht="19.5" customHeight="1">
      <c r="A949" s="109"/>
      <c r="B949" s="113"/>
      <c r="C949" s="113"/>
      <c r="D949" s="113"/>
      <c r="E949" s="114"/>
      <c r="F949" s="114"/>
      <c r="G949" s="115"/>
      <c r="H949" s="116"/>
      <c r="I949" s="116"/>
      <c r="J949" s="115"/>
      <c r="M949" s="62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  <c r="AD949" s="61"/>
      <c r="AE949" s="61"/>
      <c r="AF949" s="61"/>
      <c r="AG949" s="61"/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  <c r="AU949" s="61"/>
      <c r="AV949" s="61"/>
      <c r="AW949" s="61"/>
      <c r="AX949" s="61"/>
      <c r="AY949" s="61"/>
      <c r="AZ949" s="61"/>
      <c r="BA949" s="61"/>
      <c r="BB949" s="61"/>
      <c r="BC949" s="61"/>
      <c r="BD949" s="61"/>
      <c r="BE949" s="61"/>
      <c r="BF949" s="61"/>
      <c r="BG949" s="61"/>
      <c r="BH949" s="61"/>
      <c r="BI949" s="61"/>
    </row>
    <row r="950" spans="1:61" ht="19.5" customHeight="1">
      <c r="A950" s="109"/>
      <c r="B950" s="113"/>
      <c r="C950" s="113"/>
      <c r="D950" s="113"/>
      <c r="E950" s="114"/>
      <c r="F950" s="114"/>
      <c r="G950" s="115"/>
      <c r="H950" s="116"/>
      <c r="I950" s="116"/>
      <c r="J950" s="115"/>
      <c r="M950" s="62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  <c r="AD950" s="61"/>
      <c r="AE950" s="61"/>
      <c r="AF950" s="61"/>
      <c r="AG950" s="61"/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  <c r="AU950" s="61"/>
      <c r="AV950" s="61"/>
      <c r="AW950" s="61"/>
      <c r="AX950" s="61"/>
      <c r="AY950" s="61"/>
      <c r="AZ950" s="61"/>
      <c r="BA950" s="61"/>
      <c r="BB950" s="61"/>
      <c r="BC950" s="61"/>
      <c r="BD950" s="61"/>
      <c r="BE950" s="61"/>
      <c r="BF950" s="61"/>
      <c r="BG950" s="61"/>
      <c r="BH950" s="61"/>
      <c r="BI950" s="61"/>
    </row>
    <row r="951" spans="1:61" ht="19.5" customHeight="1">
      <c r="A951" s="109"/>
      <c r="B951" s="113"/>
      <c r="C951" s="113"/>
      <c r="D951" s="113"/>
      <c r="E951" s="114"/>
      <c r="F951" s="114"/>
      <c r="G951" s="115"/>
      <c r="H951" s="116"/>
      <c r="I951" s="116"/>
      <c r="J951" s="115"/>
      <c r="M951" s="62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  <c r="AD951" s="61"/>
      <c r="AE951" s="61"/>
      <c r="AF951" s="61"/>
      <c r="AG951" s="61"/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  <c r="AU951" s="61"/>
      <c r="AV951" s="61"/>
      <c r="AW951" s="61"/>
      <c r="AX951" s="61"/>
      <c r="AY951" s="61"/>
      <c r="AZ951" s="61"/>
      <c r="BA951" s="61"/>
      <c r="BB951" s="61"/>
      <c r="BC951" s="61"/>
      <c r="BD951" s="61"/>
      <c r="BE951" s="61"/>
      <c r="BF951" s="61"/>
      <c r="BG951" s="61"/>
      <c r="BH951" s="61"/>
      <c r="BI951" s="61"/>
    </row>
    <row r="952" spans="1:61" ht="19.5" customHeight="1">
      <c r="A952" s="109"/>
      <c r="B952" s="113"/>
      <c r="C952" s="113"/>
      <c r="D952" s="113"/>
      <c r="E952" s="114"/>
      <c r="F952" s="114"/>
      <c r="G952" s="115"/>
      <c r="H952" s="116"/>
      <c r="I952" s="116"/>
      <c r="J952" s="115"/>
      <c r="M952" s="62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  <c r="AD952" s="61"/>
      <c r="AE952" s="61"/>
      <c r="AF952" s="61"/>
      <c r="AG952" s="61"/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  <c r="AU952" s="61"/>
      <c r="AV952" s="61"/>
      <c r="AW952" s="61"/>
      <c r="AX952" s="61"/>
      <c r="AY952" s="61"/>
      <c r="AZ952" s="61"/>
      <c r="BA952" s="61"/>
      <c r="BB952" s="61"/>
      <c r="BC952" s="61"/>
      <c r="BD952" s="61"/>
      <c r="BE952" s="61"/>
      <c r="BF952" s="61"/>
      <c r="BG952" s="61"/>
      <c r="BH952" s="61"/>
      <c r="BI952" s="61"/>
    </row>
    <row r="953" spans="1:61" ht="19.5" customHeight="1">
      <c r="A953" s="109"/>
      <c r="B953" s="113"/>
      <c r="C953" s="113"/>
      <c r="D953" s="113"/>
      <c r="E953" s="114"/>
      <c r="F953" s="114"/>
      <c r="G953" s="115"/>
      <c r="H953" s="116"/>
      <c r="I953" s="116"/>
      <c r="J953" s="115"/>
      <c r="M953" s="62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  <c r="AD953" s="61"/>
      <c r="AE953" s="61"/>
      <c r="AF953" s="61"/>
      <c r="AG953" s="61"/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  <c r="AU953" s="61"/>
      <c r="AV953" s="61"/>
      <c r="AW953" s="61"/>
      <c r="AX953" s="61"/>
      <c r="AY953" s="61"/>
      <c r="AZ953" s="61"/>
      <c r="BA953" s="61"/>
      <c r="BB953" s="61"/>
      <c r="BC953" s="61"/>
      <c r="BD953" s="61"/>
      <c r="BE953" s="61"/>
      <c r="BF953" s="61"/>
      <c r="BG953" s="61"/>
      <c r="BH953" s="61"/>
      <c r="BI953" s="61"/>
    </row>
    <row r="954" spans="1:61" ht="19.5" customHeight="1">
      <c r="A954" s="109"/>
      <c r="B954" s="113"/>
      <c r="C954" s="113"/>
      <c r="D954" s="113"/>
      <c r="E954" s="114"/>
      <c r="F954" s="114"/>
      <c r="G954" s="115"/>
      <c r="H954" s="116"/>
      <c r="I954" s="116"/>
      <c r="J954" s="115"/>
      <c r="M954" s="62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  <c r="AD954" s="61"/>
      <c r="AE954" s="61"/>
      <c r="AF954" s="61"/>
      <c r="AG954" s="61"/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  <c r="AU954" s="61"/>
      <c r="AV954" s="61"/>
      <c r="AW954" s="61"/>
      <c r="AX954" s="61"/>
      <c r="AY954" s="61"/>
      <c r="AZ954" s="61"/>
      <c r="BA954" s="61"/>
      <c r="BB954" s="61"/>
      <c r="BC954" s="61"/>
      <c r="BD954" s="61"/>
      <c r="BE954" s="61"/>
      <c r="BF954" s="61"/>
      <c r="BG954" s="61"/>
      <c r="BH954" s="61"/>
      <c r="BI954" s="61"/>
    </row>
    <row r="955" spans="1:61" ht="19.5" customHeight="1">
      <c r="A955" s="109"/>
      <c r="B955" s="113"/>
      <c r="C955" s="113"/>
      <c r="D955" s="113"/>
      <c r="E955" s="114"/>
      <c r="F955" s="114"/>
      <c r="G955" s="115"/>
      <c r="H955" s="116"/>
      <c r="I955" s="116"/>
      <c r="J955" s="115"/>
      <c r="M955" s="62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  <c r="AD955" s="61"/>
      <c r="AE955" s="61"/>
      <c r="AF955" s="61"/>
      <c r="AG955" s="61"/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  <c r="AU955" s="61"/>
      <c r="AV955" s="61"/>
      <c r="AW955" s="61"/>
      <c r="AX955" s="61"/>
      <c r="AY955" s="61"/>
      <c r="AZ955" s="61"/>
      <c r="BA955" s="61"/>
      <c r="BB955" s="61"/>
      <c r="BC955" s="61"/>
      <c r="BD955" s="61"/>
      <c r="BE955" s="61"/>
      <c r="BF955" s="61"/>
      <c r="BG955" s="61"/>
      <c r="BH955" s="61"/>
      <c r="BI955" s="61"/>
    </row>
    <row r="956" spans="1:61" ht="19.5" customHeight="1">
      <c r="A956" s="109"/>
      <c r="B956" s="113"/>
      <c r="C956" s="113"/>
      <c r="D956" s="113"/>
      <c r="E956" s="114"/>
      <c r="F956" s="114"/>
      <c r="G956" s="115"/>
      <c r="H956" s="116"/>
      <c r="I956" s="116"/>
      <c r="J956" s="115"/>
      <c r="M956" s="62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  <c r="AD956" s="61"/>
      <c r="AE956" s="61"/>
      <c r="AF956" s="61"/>
      <c r="AG956" s="61"/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  <c r="AU956" s="61"/>
      <c r="AV956" s="61"/>
      <c r="AW956" s="61"/>
      <c r="AX956" s="61"/>
      <c r="AY956" s="61"/>
      <c r="AZ956" s="61"/>
      <c r="BA956" s="61"/>
      <c r="BB956" s="61"/>
      <c r="BC956" s="61"/>
      <c r="BD956" s="61"/>
      <c r="BE956" s="61"/>
      <c r="BF956" s="61"/>
      <c r="BG956" s="61"/>
      <c r="BH956" s="61"/>
      <c r="BI956" s="61"/>
    </row>
    <row r="957" spans="1:61" ht="19.5" customHeight="1">
      <c r="A957" s="109"/>
      <c r="B957" s="113"/>
      <c r="C957" s="113"/>
      <c r="D957" s="113"/>
      <c r="E957" s="114"/>
      <c r="F957" s="114"/>
      <c r="G957" s="115"/>
      <c r="H957" s="116"/>
      <c r="I957" s="116"/>
      <c r="J957" s="115"/>
      <c r="M957" s="62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  <c r="AD957" s="61"/>
      <c r="AE957" s="61"/>
      <c r="AF957" s="61"/>
      <c r="AG957" s="61"/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  <c r="AU957" s="61"/>
      <c r="AV957" s="61"/>
      <c r="AW957" s="61"/>
      <c r="AX957" s="61"/>
      <c r="AY957" s="61"/>
      <c r="AZ957" s="61"/>
      <c r="BA957" s="61"/>
      <c r="BB957" s="61"/>
      <c r="BC957" s="61"/>
      <c r="BD957" s="61"/>
      <c r="BE957" s="61"/>
      <c r="BF957" s="61"/>
      <c r="BG957" s="61"/>
      <c r="BH957" s="61"/>
      <c r="BI957" s="61"/>
    </row>
    <row r="958" spans="1:61" ht="19.5" customHeight="1">
      <c r="A958" s="109"/>
      <c r="B958" s="113"/>
      <c r="C958" s="113"/>
      <c r="D958" s="113"/>
      <c r="E958" s="114"/>
      <c r="F958" s="114"/>
      <c r="G958" s="115"/>
      <c r="H958" s="116"/>
      <c r="I958" s="116"/>
      <c r="J958" s="115"/>
      <c r="M958" s="62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  <c r="AD958" s="61"/>
      <c r="AE958" s="61"/>
      <c r="AF958" s="61"/>
      <c r="AG958" s="61"/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  <c r="AU958" s="61"/>
      <c r="AV958" s="61"/>
      <c r="AW958" s="61"/>
      <c r="AX958" s="61"/>
      <c r="AY958" s="61"/>
      <c r="AZ958" s="61"/>
      <c r="BA958" s="61"/>
      <c r="BB958" s="61"/>
      <c r="BC958" s="61"/>
      <c r="BD958" s="61"/>
      <c r="BE958" s="61"/>
      <c r="BF958" s="61"/>
      <c r="BG958" s="61"/>
      <c r="BH958" s="61"/>
      <c r="BI958" s="61"/>
    </row>
    <row r="959" spans="1:61" ht="19.5" customHeight="1">
      <c r="A959" s="109"/>
      <c r="B959" s="113"/>
      <c r="C959" s="113"/>
      <c r="D959" s="113"/>
      <c r="E959" s="114"/>
      <c r="F959" s="114"/>
      <c r="G959" s="115"/>
      <c r="H959" s="116"/>
      <c r="I959" s="116"/>
      <c r="J959" s="115"/>
      <c r="M959" s="62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  <c r="AD959" s="61"/>
      <c r="AE959" s="61"/>
      <c r="AF959" s="61"/>
      <c r="AG959" s="61"/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  <c r="AU959" s="61"/>
      <c r="AV959" s="61"/>
      <c r="AW959" s="61"/>
      <c r="AX959" s="61"/>
      <c r="AY959" s="61"/>
      <c r="AZ959" s="61"/>
      <c r="BA959" s="61"/>
      <c r="BB959" s="61"/>
      <c r="BC959" s="61"/>
      <c r="BD959" s="61"/>
      <c r="BE959" s="61"/>
      <c r="BF959" s="61"/>
      <c r="BG959" s="61"/>
      <c r="BH959" s="61"/>
      <c r="BI959" s="61"/>
    </row>
    <row r="960" spans="1:61" ht="19.5" customHeight="1">
      <c r="A960" s="109"/>
      <c r="B960" s="113"/>
      <c r="C960" s="113"/>
      <c r="D960" s="113"/>
      <c r="E960" s="114"/>
      <c r="F960" s="114"/>
      <c r="G960" s="115"/>
      <c r="H960" s="116"/>
      <c r="I960" s="116"/>
      <c r="J960" s="115"/>
      <c r="M960" s="62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  <c r="AD960" s="61"/>
      <c r="AE960" s="61"/>
      <c r="AF960" s="61"/>
      <c r="AG960" s="61"/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  <c r="AU960" s="61"/>
      <c r="AV960" s="61"/>
      <c r="AW960" s="61"/>
      <c r="AX960" s="61"/>
      <c r="AY960" s="61"/>
      <c r="AZ960" s="61"/>
      <c r="BA960" s="61"/>
      <c r="BB960" s="61"/>
      <c r="BC960" s="61"/>
      <c r="BD960" s="61"/>
      <c r="BE960" s="61"/>
      <c r="BF960" s="61"/>
      <c r="BG960" s="61"/>
      <c r="BH960" s="61"/>
      <c r="BI960" s="61"/>
    </row>
    <row r="961" spans="1:61" ht="19.5" customHeight="1">
      <c r="A961" s="109"/>
      <c r="B961" s="113"/>
      <c r="C961" s="113"/>
      <c r="D961" s="113"/>
      <c r="E961" s="114"/>
      <c r="F961" s="114"/>
      <c r="G961" s="115"/>
      <c r="H961" s="116"/>
      <c r="I961" s="116"/>
      <c r="J961" s="115"/>
      <c r="M961" s="62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  <c r="AD961" s="61"/>
      <c r="AE961" s="61"/>
      <c r="AF961" s="61"/>
      <c r="AG961" s="61"/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  <c r="AU961" s="61"/>
      <c r="AV961" s="61"/>
      <c r="AW961" s="61"/>
      <c r="AX961" s="61"/>
      <c r="AY961" s="61"/>
      <c r="AZ961" s="61"/>
      <c r="BA961" s="61"/>
      <c r="BB961" s="61"/>
      <c r="BC961" s="61"/>
      <c r="BD961" s="61"/>
      <c r="BE961" s="61"/>
      <c r="BF961" s="61"/>
      <c r="BG961" s="61"/>
      <c r="BH961" s="61"/>
      <c r="BI961" s="61"/>
    </row>
    <row r="962" spans="1:61" ht="19.5" customHeight="1">
      <c r="A962" s="109"/>
      <c r="B962" s="113"/>
      <c r="C962" s="113"/>
      <c r="D962" s="113"/>
      <c r="E962" s="114"/>
      <c r="F962" s="114"/>
      <c r="G962" s="115"/>
      <c r="H962" s="116"/>
      <c r="I962" s="116"/>
      <c r="J962" s="115"/>
      <c r="M962" s="62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  <c r="AD962" s="61"/>
      <c r="AE962" s="61"/>
      <c r="AF962" s="61"/>
      <c r="AG962" s="61"/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  <c r="AU962" s="61"/>
      <c r="AV962" s="61"/>
      <c r="AW962" s="61"/>
      <c r="AX962" s="61"/>
      <c r="AY962" s="61"/>
      <c r="AZ962" s="61"/>
      <c r="BA962" s="61"/>
      <c r="BB962" s="61"/>
      <c r="BC962" s="61"/>
      <c r="BD962" s="61"/>
      <c r="BE962" s="61"/>
      <c r="BF962" s="61"/>
      <c r="BG962" s="61"/>
      <c r="BH962" s="61"/>
      <c r="BI962" s="61"/>
    </row>
    <row r="963" spans="1:61" ht="19.5" customHeight="1">
      <c r="A963" s="109"/>
      <c r="B963" s="113"/>
      <c r="C963" s="113"/>
      <c r="D963" s="113"/>
      <c r="E963" s="114"/>
      <c r="F963" s="114"/>
      <c r="G963" s="115"/>
      <c r="H963" s="116"/>
      <c r="I963" s="116"/>
      <c r="J963" s="115"/>
      <c r="M963" s="62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  <c r="AD963" s="61"/>
      <c r="AE963" s="61"/>
      <c r="AF963" s="61"/>
      <c r="AG963" s="61"/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  <c r="AU963" s="61"/>
      <c r="AV963" s="61"/>
      <c r="AW963" s="61"/>
      <c r="AX963" s="61"/>
      <c r="AY963" s="61"/>
      <c r="AZ963" s="61"/>
      <c r="BA963" s="61"/>
      <c r="BB963" s="61"/>
      <c r="BC963" s="61"/>
      <c r="BD963" s="61"/>
      <c r="BE963" s="61"/>
      <c r="BF963" s="61"/>
      <c r="BG963" s="61"/>
      <c r="BH963" s="61"/>
      <c r="BI963" s="61"/>
    </row>
    <row r="964" spans="1:61" ht="19.5" customHeight="1">
      <c r="A964" s="109"/>
      <c r="B964" s="113"/>
      <c r="C964" s="113"/>
      <c r="D964" s="113"/>
      <c r="E964" s="114"/>
      <c r="F964" s="114"/>
      <c r="G964" s="115"/>
      <c r="H964" s="116"/>
      <c r="I964" s="116"/>
      <c r="J964" s="115"/>
      <c r="M964" s="62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  <c r="AD964" s="61"/>
      <c r="AE964" s="61"/>
      <c r="AF964" s="61"/>
      <c r="AG964" s="61"/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  <c r="AU964" s="61"/>
      <c r="AV964" s="61"/>
      <c r="AW964" s="61"/>
      <c r="AX964" s="61"/>
      <c r="AY964" s="61"/>
      <c r="AZ964" s="61"/>
      <c r="BA964" s="61"/>
      <c r="BB964" s="61"/>
      <c r="BC964" s="61"/>
      <c r="BD964" s="61"/>
      <c r="BE964" s="61"/>
      <c r="BF964" s="61"/>
      <c r="BG964" s="61"/>
      <c r="BH964" s="61"/>
      <c r="BI964" s="61"/>
    </row>
    <row r="965" spans="1:61" ht="19.5" customHeight="1">
      <c r="A965" s="109"/>
      <c r="B965" s="113"/>
      <c r="C965" s="113"/>
      <c r="D965" s="113"/>
      <c r="E965" s="114"/>
      <c r="F965" s="114"/>
      <c r="G965" s="115"/>
      <c r="H965" s="116"/>
      <c r="I965" s="116"/>
      <c r="J965" s="115"/>
      <c r="M965" s="62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  <c r="AD965" s="61"/>
      <c r="AE965" s="61"/>
      <c r="AF965" s="61"/>
      <c r="AG965" s="61"/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  <c r="AU965" s="61"/>
      <c r="AV965" s="61"/>
      <c r="AW965" s="61"/>
      <c r="AX965" s="61"/>
      <c r="AY965" s="61"/>
      <c r="AZ965" s="61"/>
      <c r="BA965" s="61"/>
      <c r="BB965" s="61"/>
      <c r="BC965" s="61"/>
      <c r="BD965" s="61"/>
      <c r="BE965" s="61"/>
      <c r="BF965" s="61"/>
      <c r="BG965" s="61"/>
      <c r="BH965" s="61"/>
      <c r="BI965" s="61"/>
    </row>
    <row r="966" spans="1:61" ht="19.5" customHeight="1">
      <c r="A966" s="109"/>
      <c r="B966" s="113"/>
      <c r="C966" s="113"/>
      <c r="D966" s="113"/>
      <c r="E966" s="114"/>
      <c r="F966" s="114"/>
      <c r="G966" s="115"/>
      <c r="H966" s="116"/>
      <c r="I966" s="116"/>
      <c r="J966" s="115"/>
      <c r="M966" s="62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  <c r="AD966" s="61"/>
      <c r="AE966" s="61"/>
      <c r="AF966" s="61"/>
      <c r="AG966" s="61"/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  <c r="AU966" s="61"/>
      <c r="AV966" s="61"/>
      <c r="AW966" s="61"/>
      <c r="AX966" s="61"/>
      <c r="AY966" s="61"/>
      <c r="AZ966" s="61"/>
      <c r="BA966" s="61"/>
      <c r="BB966" s="61"/>
      <c r="BC966" s="61"/>
      <c r="BD966" s="61"/>
      <c r="BE966" s="61"/>
      <c r="BF966" s="61"/>
      <c r="BG966" s="61"/>
      <c r="BH966" s="61"/>
      <c r="BI966" s="61"/>
    </row>
    <row r="967" spans="1:61" ht="19.5" customHeight="1">
      <c r="A967" s="109"/>
      <c r="B967" s="113"/>
      <c r="C967" s="113"/>
      <c r="D967" s="113"/>
      <c r="E967" s="114"/>
      <c r="F967" s="114"/>
      <c r="G967" s="115"/>
      <c r="H967" s="116"/>
      <c r="I967" s="116"/>
      <c r="J967" s="115"/>
      <c r="M967" s="62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  <c r="AD967" s="61"/>
      <c r="AE967" s="61"/>
      <c r="AF967" s="61"/>
      <c r="AG967" s="61"/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  <c r="AU967" s="61"/>
      <c r="AV967" s="61"/>
      <c r="AW967" s="61"/>
      <c r="AX967" s="61"/>
      <c r="AY967" s="61"/>
      <c r="AZ967" s="61"/>
      <c r="BA967" s="61"/>
      <c r="BB967" s="61"/>
      <c r="BC967" s="61"/>
      <c r="BD967" s="61"/>
      <c r="BE967" s="61"/>
      <c r="BF967" s="61"/>
      <c r="BG967" s="61"/>
      <c r="BH967" s="61"/>
      <c r="BI967" s="61"/>
    </row>
    <row r="968" spans="1:61" ht="19.5" customHeight="1">
      <c r="A968" s="109"/>
      <c r="B968" s="113"/>
      <c r="C968" s="113"/>
      <c r="D968" s="113"/>
      <c r="E968" s="114"/>
      <c r="F968" s="114"/>
      <c r="G968" s="115"/>
      <c r="H968" s="116"/>
      <c r="I968" s="116"/>
      <c r="J968" s="115"/>
      <c r="M968" s="62"/>
      <c r="T968" s="61"/>
      <c r="U968" s="61"/>
      <c r="V968" s="61"/>
      <c r="W968" s="61"/>
      <c r="X968" s="61"/>
      <c r="Y968" s="61"/>
      <c r="Z968" s="61"/>
      <c r="AA968" s="61"/>
      <c r="AB968" s="61"/>
      <c r="AC968" s="61"/>
      <c r="AD968" s="61"/>
      <c r="AE968" s="61"/>
      <c r="AF968" s="61"/>
      <c r="AG968" s="61"/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  <c r="AU968" s="61"/>
      <c r="AV968" s="61"/>
      <c r="AW968" s="61"/>
      <c r="AX968" s="61"/>
      <c r="AY968" s="61"/>
      <c r="AZ968" s="61"/>
      <c r="BA968" s="61"/>
      <c r="BB968" s="61"/>
      <c r="BC968" s="61"/>
      <c r="BD968" s="61"/>
      <c r="BE968" s="61"/>
      <c r="BF968" s="61"/>
      <c r="BG968" s="61"/>
      <c r="BH968" s="61"/>
      <c r="BI968" s="61"/>
    </row>
    <row r="969" spans="1:61" ht="19.5" customHeight="1">
      <c r="A969" s="109"/>
      <c r="B969" s="113"/>
      <c r="C969" s="113"/>
      <c r="D969" s="113"/>
      <c r="E969" s="114"/>
      <c r="F969" s="114"/>
      <c r="G969" s="115"/>
      <c r="H969" s="116"/>
      <c r="I969" s="116"/>
      <c r="J969" s="115"/>
      <c r="M969" s="62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  <c r="AD969" s="61"/>
      <c r="AE969" s="61"/>
      <c r="AF969" s="61"/>
      <c r="AG969" s="61"/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  <c r="AU969" s="61"/>
      <c r="AV969" s="61"/>
      <c r="AW969" s="61"/>
      <c r="AX969" s="61"/>
      <c r="AY969" s="61"/>
      <c r="AZ969" s="61"/>
      <c r="BA969" s="61"/>
      <c r="BB969" s="61"/>
      <c r="BC969" s="61"/>
      <c r="BD969" s="61"/>
      <c r="BE969" s="61"/>
      <c r="BF969" s="61"/>
      <c r="BG969" s="61"/>
      <c r="BH969" s="61"/>
      <c r="BI969" s="61"/>
    </row>
    <row r="970" spans="1:61" ht="19.5" customHeight="1">
      <c r="A970" s="109"/>
      <c r="B970" s="113"/>
      <c r="C970" s="113"/>
      <c r="D970" s="113"/>
      <c r="E970" s="114"/>
      <c r="F970" s="114"/>
      <c r="G970" s="115"/>
      <c r="H970" s="116"/>
      <c r="I970" s="116"/>
      <c r="J970" s="115"/>
      <c r="M970" s="62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  <c r="AD970" s="61"/>
      <c r="AE970" s="61"/>
      <c r="AF970" s="61"/>
      <c r="AG970" s="61"/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  <c r="AU970" s="61"/>
      <c r="AV970" s="61"/>
      <c r="AW970" s="61"/>
      <c r="AX970" s="61"/>
      <c r="AY970" s="61"/>
      <c r="AZ970" s="61"/>
      <c r="BA970" s="61"/>
      <c r="BB970" s="61"/>
      <c r="BC970" s="61"/>
      <c r="BD970" s="61"/>
      <c r="BE970" s="61"/>
      <c r="BF970" s="61"/>
      <c r="BG970" s="61"/>
      <c r="BH970" s="61"/>
      <c r="BI970" s="61"/>
    </row>
    <row r="971" spans="1:61" ht="19.5" customHeight="1">
      <c r="A971" s="109"/>
      <c r="B971" s="113"/>
      <c r="C971" s="113"/>
      <c r="D971" s="113"/>
      <c r="E971" s="114"/>
      <c r="F971" s="114"/>
      <c r="G971" s="115"/>
      <c r="H971" s="116"/>
      <c r="I971" s="116"/>
      <c r="J971" s="115"/>
      <c r="M971" s="62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  <c r="AD971" s="61"/>
      <c r="AE971" s="61"/>
      <c r="AF971" s="61"/>
      <c r="AG971" s="61"/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  <c r="AU971" s="61"/>
      <c r="AV971" s="61"/>
      <c r="AW971" s="61"/>
      <c r="AX971" s="61"/>
      <c r="AY971" s="61"/>
      <c r="AZ971" s="61"/>
      <c r="BA971" s="61"/>
      <c r="BB971" s="61"/>
      <c r="BC971" s="61"/>
      <c r="BD971" s="61"/>
      <c r="BE971" s="61"/>
      <c r="BF971" s="61"/>
      <c r="BG971" s="61"/>
      <c r="BH971" s="61"/>
      <c r="BI971" s="61"/>
    </row>
    <row r="972" spans="1:61" ht="19.5" customHeight="1">
      <c r="A972" s="109"/>
      <c r="B972" s="113"/>
      <c r="C972" s="113"/>
      <c r="D972" s="113"/>
      <c r="E972" s="114"/>
      <c r="F972" s="114"/>
      <c r="G972" s="115"/>
      <c r="H972" s="116"/>
      <c r="I972" s="116"/>
      <c r="J972" s="115"/>
      <c r="M972" s="62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  <c r="AD972" s="61"/>
      <c r="AE972" s="61"/>
      <c r="AF972" s="61"/>
      <c r="AG972" s="61"/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  <c r="AU972" s="61"/>
      <c r="AV972" s="61"/>
      <c r="AW972" s="61"/>
      <c r="AX972" s="61"/>
      <c r="AY972" s="61"/>
      <c r="AZ972" s="61"/>
      <c r="BA972" s="61"/>
      <c r="BB972" s="61"/>
      <c r="BC972" s="61"/>
      <c r="BD972" s="61"/>
      <c r="BE972" s="61"/>
      <c r="BF972" s="61"/>
      <c r="BG972" s="61"/>
      <c r="BH972" s="61"/>
      <c r="BI972" s="61"/>
    </row>
    <row r="973" spans="1:61" ht="19.5" customHeight="1">
      <c r="A973" s="109"/>
      <c r="B973" s="113"/>
      <c r="C973" s="113"/>
      <c r="D973" s="113"/>
      <c r="E973" s="114"/>
      <c r="F973" s="114"/>
      <c r="G973" s="115"/>
      <c r="H973" s="116"/>
      <c r="I973" s="116"/>
      <c r="J973" s="115"/>
      <c r="M973" s="62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  <c r="AD973" s="61"/>
      <c r="AE973" s="61"/>
      <c r="AF973" s="61"/>
      <c r="AG973" s="61"/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  <c r="AU973" s="61"/>
      <c r="AV973" s="61"/>
      <c r="AW973" s="61"/>
      <c r="AX973" s="61"/>
      <c r="AY973" s="61"/>
      <c r="AZ973" s="61"/>
      <c r="BA973" s="61"/>
      <c r="BB973" s="61"/>
      <c r="BC973" s="61"/>
      <c r="BD973" s="61"/>
      <c r="BE973" s="61"/>
      <c r="BF973" s="61"/>
      <c r="BG973" s="61"/>
      <c r="BH973" s="61"/>
      <c r="BI973" s="61"/>
    </row>
    <row r="974" spans="1:61" ht="19.5" customHeight="1">
      <c r="A974" s="109"/>
      <c r="B974" s="113"/>
      <c r="C974" s="113"/>
      <c r="D974" s="113"/>
      <c r="E974" s="114"/>
      <c r="F974" s="114"/>
      <c r="G974" s="115"/>
      <c r="H974" s="116"/>
      <c r="I974" s="116"/>
      <c r="J974" s="115"/>
      <c r="M974" s="62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  <c r="AD974" s="61"/>
      <c r="AE974" s="61"/>
      <c r="AF974" s="61"/>
      <c r="AG974" s="61"/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  <c r="AU974" s="61"/>
      <c r="AV974" s="61"/>
      <c r="AW974" s="61"/>
      <c r="AX974" s="61"/>
      <c r="AY974" s="61"/>
      <c r="AZ974" s="61"/>
      <c r="BA974" s="61"/>
      <c r="BB974" s="61"/>
      <c r="BC974" s="61"/>
      <c r="BD974" s="61"/>
      <c r="BE974" s="61"/>
      <c r="BF974" s="61"/>
      <c r="BG974" s="61"/>
      <c r="BH974" s="61"/>
      <c r="BI974" s="61"/>
    </row>
    <row r="975" spans="1:61" ht="16.5">
      <c r="A975" s="109"/>
      <c r="B975" s="113"/>
      <c r="C975" s="113"/>
      <c r="D975" s="113"/>
      <c r="E975" s="114"/>
      <c r="F975" s="114"/>
      <c r="G975" s="115"/>
      <c r="H975" s="116"/>
      <c r="I975" s="116"/>
      <c r="J975" s="115"/>
      <c r="M975" s="62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  <c r="AD975" s="61"/>
      <c r="AE975" s="61"/>
      <c r="AF975" s="61"/>
      <c r="AG975" s="61"/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  <c r="AU975" s="61"/>
      <c r="AV975" s="61"/>
      <c r="AW975" s="61"/>
      <c r="AX975" s="61"/>
      <c r="AY975" s="61"/>
      <c r="AZ975" s="61"/>
      <c r="BA975" s="61"/>
      <c r="BB975" s="61"/>
      <c r="BC975" s="61"/>
      <c r="BD975" s="61"/>
      <c r="BE975" s="61"/>
      <c r="BF975" s="61"/>
      <c r="BG975" s="61"/>
      <c r="BH975" s="61"/>
      <c r="BI975" s="61"/>
    </row>
    <row r="976" spans="1:61" ht="19.5" customHeight="1">
      <c r="A976" s="109"/>
      <c r="B976" s="113"/>
      <c r="C976" s="113"/>
      <c r="D976" s="113"/>
      <c r="E976" s="114"/>
      <c r="F976" s="114"/>
      <c r="G976" s="115"/>
      <c r="H976" s="116"/>
      <c r="I976" s="116"/>
      <c r="J976" s="115"/>
      <c r="M976" s="62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  <c r="AD976" s="61"/>
      <c r="AE976" s="61"/>
      <c r="AF976" s="61"/>
      <c r="AG976" s="61"/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  <c r="AU976" s="61"/>
      <c r="AV976" s="61"/>
      <c r="AW976" s="61"/>
      <c r="AX976" s="61"/>
      <c r="AY976" s="61"/>
      <c r="AZ976" s="61"/>
      <c r="BA976" s="61"/>
      <c r="BB976" s="61"/>
      <c r="BC976" s="61"/>
      <c r="BD976" s="61"/>
      <c r="BE976" s="61"/>
      <c r="BF976" s="61"/>
      <c r="BG976" s="61"/>
      <c r="BH976" s="61"/>
      <c r="BI976" s="61"/>
    </row>
    <row r="977" spans="1:61" ht="19.5" customHeight="1">
      <c r="A977" s="109"/>
      <c r="B977" s="113"/>
      <c r="C977" s="113"/>
      <c r="D977" s="113"/>
      <c r="E977" s="114"/>
      <c r="F977" s="114"/>
      <c r="G977" s="115"/>
      <c r="H977" s="116"/>
      <c r="I977" s="116"/>
      <c r="J977" s="115"/>
      <c r="M977" s="62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  <c r="AD977" s="61"/>
      <c r="AE977" s="61"/>
      <c r="AF977" s="61"/>
      <c r="AG977" s="61"/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  <c r="AU977" s="61"/>
      <c r="AV977" s="61"/>
      <c r="AW977" s="61"/>
      <c r="AX977" s="61"/>
      <c r="AY977" s="61"/>
      <c r="AZ977" s="61"/>
      <c r="BA977" s="61"/>
      <c r="BB977" s="61"/>
      <c r="BC977" s="61"/>
      <c r="BD977" s="61"/>
      <c r="BE977" s="61"/>
      <c r="BF977" s="61"/>
      <c r="BG977" s="61"/>
      <c r="BH977" s="61"/>
      <c r="BI977" s="61"/>
    </row>
    <row r="978" spans="1:61" ht="19.5" customHeight="1">
      <c r="A978" s="109"/>
      <c r="B978" s="113"/>
      <c r="C978" s="113"/>
      <c r="D978" s="113"/>
      <c r="E978" s="114"/>
      <c r="F978" s="114"/>
      <c r="G978" s="115"/>
      <c r="H978" s="116"/>
      <c r="I978" s="116"/>
      <c r="J978" s="115"/>
      <c r="M978" s="62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  <c r="AD978" s="61"/>
      <c r="AE978" s="61"/>
      <c r="AF978" s="61"/>
      <c r="AG978" s="61"/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  <c r="AU978" s="61"/>
      <c r="AV978" s="61"/>
      <c r="AW978" s="61"/>
      <c r="AX978" s="61"/>
      <c r="AY978" s="61"/>
      <c r="AZ978" s="61"/>
      <c r="BA978" s="61"/>
      <c r="BB978" s="61"/>
      <c r="BC978" s="61"/>
      <c r="BD978" s="61"/>
      <c r="BE978" s="61"/>
      <c r="BF978" s="61"/>
      <c r="BG978" s="61"/>
      <c r="BH978" s="61"/>
      <c r="BI978" s="61"/>
    </row>
    <row r="979" spans="1:61" ht="19.5" customHeight="1">
      <c r="A979" s="109"/>
      <c r="B979" s="113"/>
      <c r="C979" s="113"/>
      <c r="D979" s="113"/>
      <c r="E979" s="114"/>
      <c r="F979" s="114"/>
      <c r="G979" s="115"/>
      <c r="H979" s="116"/>
      <c r="I979" s="116"/>
      <c r="J979" s="115"/>
      <c r="M979" s="62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  <c r="AD979" s="61"/>
      <c r="AE979" s="61"/>
      <c r="AF979" s="61"/>
      <c r="AG979" s="61"/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  <c r="AU979" s="61"/>
      <c r="AV979" s="61"/>
      <c r="AW979" s="61"/>
      <c r="AX979" s="61"/>
      <c r="AY979" s="61"/>
      <c r="AZ979" s="61"/>
      <c r="BA979" s="61"/>
      <c r="BB979" s="61"/>
      <c r="BC979" s="61"/>
      <c r="BD979" s="61"/>
      <c r="BE979" s="61"/>
      <c r="BF979" s="61"/>
      <c r="BG979" s="61"/>
      <c r="BH979" s="61"/>
      <c r="BI979" s="61"/>
    </row>
    <row r="980" spans="1:61" ht="19.5" customHeight="1">
      <c r="A980" s="109"/>
      <c r="B980" s="113"/>
      <c r="C980" s="113"/>
      <c r="D980" s="113"/>
      <c r="E980" s="114"/>
      <c r="F980" s="114"/>
      <c r="G980" s="115"/>
      <c r="H980" s="116"/>
      <c r="I980" s="116"/>
      <c r="J980" s="115"/>
      <c r="M980" s="62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  <c r="AD980" s="61"/>
      <c r="AE980" s="61"/>
      <c r="AF980" s="61"/>
      <c r="AG980" s="61"/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  <c r="AU980" s="61"/>
      <c r="AV980" s="61"/>
      <c r="AW980" s="61"/>
      <c r="AX980" s="61"/>
      <c r="AY980" s="61"/>
      <c r="AZ980" s="61"/>
      <c r="BA980" s="61"/>
      <c r="BB980" s="61"/>
      <c r="BC980" s="61"/>
      <c r="BD980" s="61"/>
      <c r="BE980" s="61"/>
      <c r="BF980" s="61"/>
      <c r="BG980" s="61"/>
      <c r="BH980" s="61"/>
      <c r="BI980" s="61"/>
    </row>
    <row r="981" spans="1:61" ht="19.5" customHeight="1">
      <c r="A981" s="109"/>
      <c r="B981" s="113"/>
      <c r="C981" s="113"/>
      <c r="D981" s="113"/>
      <c r="E981" s="114"/>
      <c r="F981" s="114"/>
      <c r="G981" s="115"/>
      <c r="H981" s="116"/>
      <c r="I981" s="116"/>
      <c r="J981" s="115"/>
      <c r="M981" s="62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  <c r="AD981" s="61"/>
      <c r="AE981" s="61"/>
      <c r="AF981" s="61"/>
      <c r="AG981" s="61"/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  <c r="AU981" s="61"/>
      <c r="AV981" s="61"/>
      <c r="AW981" s="61"/>
      <c r="AX981" s="61"/>
      <c r="AY981" s="61"/>
      <c r="AZ981" s="61"/>
      <c r="BA981" s="61"/>
      <c r="BB981" s="61"/>
      <c r="BC981" s="61"/>
      <c r="BD981" s="61"/>
      <c r="BE981" s="61"/>
      <c r="BF981" s="61"/>
      <c r="BG981" s="61"/>
      <c r="BH981" s="61"/>
      <c r="BI981" s="61"/>
    </row>
    <row r="982" spans="1:61" ht="19.5" customHeight="1">
      <c r="A982" s="109"/>
      <c r="B982" s="113"/>
      <c r="C982" s="113"/>
      <c r="D982" s="113"/>
      <c r="E982" s="114"/>
      <c r="F982" s="114"/>
      <c r="G982" s="115"/>
      <c r="H982" s="116"/>
      <c r="I982" s="116"/>
      <c r="J982" s="115"/>
      <c r="M982" s="62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  <c r="AD982" s="61"/>
      <c r="AE982" s="61"/>
      <c r="AF982" s="61"/>
      <c r="AG982" s="61"/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  <c r="AU982" s="61"/>
      <c r="AV982" s="61"/>
      <c r="AW982" s="61"/>
      <c r="AX982" s="61"/>
      <c r="AY982" s="61"/>
      <c r="AZ982" s="61"/>
      <c r="BA982" s="61"/>
      <c r="BB982" s="61"/>
      <c r="BC982" s="61"/>
      <c r="BD982" s="61"/>
      <c r="BE982" s="61"/>
      <c r="BF982" s="61"/>
      <c r="BG982" s="61"/>
      <c r="BH982" s="61"/>
      <c r="BI982" s="61"/>
    </row>
    <row r="983" spans="1:61" ht="19.5" customHeight="1">
      <c r="A983" s="109"/>
      <c r="B983" s="113"/>
      <c r="C983" s="113"/>
      <c r="D983" s="113"/>
      <c r="E983" s="114"/>
      <c r="F983" s="114"/>
      <c r="G983" s="115"/>
      <c r="H983" s="116"/>
      <c r="I983" s="116"/>
      <c r="J983" s="115"/>
      <c r="M983" s="62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  <c r="AD983" s="61"/>
      <c r="AE983" s="61"/>
      <c r="AF983" s="61"/>
      <c r="AG983" s="61"/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  <c r="AU983" s="61"/>
      <c r="AV983" s="61"/>
      <c r="AW983" s="61"/>
      <c r="AX983" s="61"/>
      <c r="AY983" s="61"/>
      <c r="AZ983" s="61"/>
      <c r="BA983" s="61"/>
      <c r="BB983" s="61"/>
      <c r="BC983" s="61"/>
      <c r="BD983" s="61"/>
      <c r="BE983" s="61"/>
      <c r="BF983" s="61"/>
      <c r="BG983" s="61"/>
      <c r="BH983" s="61"/>
      <c r="BI983" s="61"/>
    </row>
    <row r="984" spans="1:61" ht="19.5" customHeight="1">
      <c r="A984" s="109"/>
      <c r="B984" s="113"/>
      <c r="C984" s="113"/>
      <c r="D984" s="113"/>
      <c r="E984" s="114"/>
      <c r="F984" s="114"/>
      <c r="G984" s="115"/>
      <c r="H984" s="116"/>
      <c r="I984" s="116"/>
      <c r="J984" s="115"/>
      <c r="M984" s="62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  <c r="AD984" s="61"/>
      <c r="AE984" s="61"/>
      <c r="AF984" s="61"/>
      <c r="AG984" s="61"/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  <c r="AU984" s="61"/>
      <c r="AV984" s="61"/>
      <c r="AW984" s="61"/>
      <c r="AX984" s="61"/>
      <c r="AY984" s="61"/>
      <c r="AZ984" s="61"/>
      <c r="BA984" s="61"/>
      <c r="BB984" s="61"/>
      <c r="BC984" s="61"/>
      <c r="BD984" s="61"/>
      <c r="BE984" s="61"/>
      <c r="BF984" s="61"/>
      <c r="BG984" s="61"/>
      <c r="BH984" s="61"/>
      <c r="BI984" s="61"/>
    </row>
    <row r="985" spans="1:61" ht="19.5" customHeight="1">
      <c r="A985" s="109"/>
      <c r="B985" s="113"/>
      <c r="C985" s="113"/>
      <c r="D985" s="113"/>
      <c r="E985" s="114"/>
      <c r="F985" s="114"/>
      <c r="G985" s="115"/>
      <c r="H985" s="116"/>
      <c r="I985" s="116"/>
      <c r="J985" s="115"/>
      <c r="M985" s="62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  <c r="AD985" s="61"/>
      <c r="AE985" s="61"/>
      <c r="AF985" s="61"/>
      <c r="AG985" s="61"/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  <c r="AU985" s="61"/>
      <c r="AV985" s="61"/>
      <c r="AW985" s="61"/>
      <c r="AX985" s="61"/>
      <c r="AY985" s="61"/>
      <c r="AZ985" s="61"/>
      <c r="BA985" s="61"/>
      <c r="BB985" s="61"/>
      <c r="BC985" s="61"/>
      <c r="BD985" s="61"/>
      <c r="BE985" s="61"/>
      <c r="BF985" s="61"/>
      <c r="BG985" s="61"/>
      <c r="BH985" s="61"/>
      <c r="BI985" s="61"/>
    </row>
    <row r="986" spans="1:61" ht="19.5" customHeight="1">
      <c r="A986" s="109"/>
      <c r="B986" s="113"/>
      <c r="C986" s="113"/>
      <c r="D986" s="113"/>
      <c r="E986" s="114"/>
      <c r="F986" s="114"/>
      <c r="G986" s="115"/>
      <c r="H986" s="116"/>
      <c r="I986" s="116"/>
      <c r="J986" s="115"/>
      <c r="M986" s="62"/>
      <c r="T986" s="61"/>
      <c r="U986" s="61"/>
      <c r="V986" s="61"/>
      <c r="W986" s="61"/>
      <c r="X986" s="61"/>
      <c r="Y986" s="61"/>
      <c r="Z986" s="61"/>
      <c r="AA986" s="61"/>
      <c r="AB986" s="61"/>
      <c r="AC986" s="61"/>
      <c r="AD986" s="61"/>
      <c r="AE986" s="61"/>
      <c r="AF986" s="61"/>
      <c r="AG986" s="61"/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  <c r="AU986" s="61"/>
      <c r="AV986" s="61"/>
      <c r="AW986" s="61"/>
      <c r="AX986" s="61"/>
      <c r="AY986" s="61"/>
      <c r="AZ986" s="61"/>
      <c r="BA986" s="61"/>
      <c r="BB986" s="61"/>
      <c r="BC986" s="61"/>
      <c r="BD986" s="61"/>
      <c r="BE986" s="61"/>
      <c r="BF986" s="61"/>
      <c r="BG986" s="61"/>
      <c r="BH986" s="61"/>
      <c r="BI986" s="61"/>
    </row>
    <row r="987" spans="1:61" ht="19.5" customHeight="1">
      <c r="A987" s="109"/>
      <c r="B987" s="113"/>
      <c r="C987" s="113"/>
      <c r="D987" s="113"/>
      <c r="E987" s="114"/>
      <c r="F987" s="114"/>
      <c r="G987" s="115"/>
      <c r="H987" s="116"/>
      <c r="I987" s="116"/>
      <c r="J987" s="115"/>
      <c r="M987" s="62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  <c r="AD987" s="61"/>
      <c r="AE987" s="61"/>
      <c r="AF987" s="61"/>
      <c r="AG987" s="61"/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  <c r="AU987" s="61"/>
      <c r="AV987" s="61"/>
      <c r="AW987" s="61"/>
      <c r="AX987" s="61"/>
      <c r="AY987" s="61"/>
      <c r="AZ987" s="61"/>
      <c r="BA987" s="61"/>
      <c r="BB987" s="61"/>
      <c r="BC987" s="61"/>
      <c r="BD987" s="61"/>
      <c r="BE987" s="61"/>
      <c r="BF987" s="61"/>
      <c r="BG987" s="61"/>
      <c r="BH987" s="61"/>
      <c r="BI987" s="61"/>
    </row>
    <row r="988" spans="1:61" ht="19.5" customHeight="1">
      <c r="A988" s="109"/>
      <c r="B988" s="113"/>
      <c r="C988" s="113"/>
      <c r="D988" s="113"/>
      <c r="E988" s="114"/>
      <c r="F988" s="114"/>
      <c r="G988" s="115"/>
      <c r="H988" s="116"/>
      <c r="I988" s="116"/>
      <c r="J988" s="115"/>
      <c r="M988" s="62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  <c r="AD988" s="61"/>
      <c r="AE988" s="61"/>
      <c r="AF988" s="61"/>
      <c r="AG988" s="61"/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  <c r="AU988" s="61"/>
      <c r="AV988" s="61"/>
      <c r="AW988" s="61"/>
      <c r="AX988" s="61"/>
      <c r="AY988" s="61"/>
      <c r="AZ988" s="61"/>
      <c r="BA988" s="61"/>
      <c r="BB988" s="61"/>
      <c r="BC988" s="61"/>
      <c r="BD988" s="61"/>
      <c r="BE988" s="61"/>
      <c r="BF988" s="61"/>
      <c r="BG988" s="61"/>
      <c r="BH988" s="61"/>
      <c r="BI988" s="61"/>
    </row>
    <row r="989" spans="1:61" ht="20.25" customHeight="1">
      <c r="A989" s="109"/>
      <c r="B989" s="113"/>
      <c r="C989" s="113"/>
      <c r="D989" s="113"/>
      <c r="E989" s="114"/>
      <c r="F989" s="114"/>
      <c r="G989" s="115"/>
      <c r="H989" s="116"/>
      <c r="I989" s="116"/>
      <c r="J989" s="115"/>
      <c r="M989" s="62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  <c r="AE989" s="61"/>
      <c r="AF989" s="61"/>
      <c r="AG989" s="61"/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  <c r="AU989" s="61"/>
      <c r="AV989" s="61"/>
      <c r="AW989" s="61"/>
      <c r="AX989" s="61"/>
      <c r="AY989" s="61"/>
      <c r="AZ989" s="61"/>
      <c r="BA989" s="61"/>
      <c r="BB989" s="61"/>
      <c r="BC989" s="61"/>
      <c r="BD989" s="61"/>
      <c r="BE989" s="61"/>
      <c r="BF989" s="61"/>
      <c r="BG989" s="61"/>
      <c r="BH989" s="61"/>
      <c r="BI989" s="61"/>
    </row>
    <row r="990" spans="1:13" s="61" customFormat="1" ht="19.5" customHeight="1">
      <c r="A990" s="109"/>
      <c r="B990" s="113"/>
      <c r="C990" s="113"/>
      <c r="D990" s="113"/>
      <c r="E990" s="114"/>
      <c r="F990" s="114"/>
      <c r="G990" s="115"/>
      <c r="H990" s="116"/>
      <c r="I990" s="116"/>
      <c r="J990" s="115"/>
      <c r="M990" s="62"/>
    </row>
    <row r="991" spans="1:61" ht="19.5" customHeight="1">
      <c r="A991" s="109"/>
      <c r="B991" s="113"/>
      <c r="C991" s="113"/>
      <c r="D991" s="113"/>
      <c r="E991" s="114"/>
      <c r="F991" s="114"/>
      <c r="G991" s="115"/>
      <c r="H991" s="116"/>
      <c r="I991" s="116"/>
      <c r="J991" s="115"/>
      <c r="M991" s="62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  <c r="AD991" s="61"/>
      <c r="AE991" s="61"/>
      <c r="AF991" s="61"/>
      <c r="AG991" s="61"/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  <c r="AU991" s="61"/>
      <c r="AV991" s="61"/>
      <c r="AW991" s="61"/>
      <c r="AX991" s="61"/>
      <c r="AY991" s="61"/>
      <c r="AZ991" s="61"/>
      <c r="BA991" s="61"/>
      <c r="BB991" s="61"/>
      <c r="BC991" s="61"/>
      <c r="BD991" s="61"/>
      <c r="BE991" s="61"/>
      <c r="BF991" s="61"/>
      <c r="BG991" s="61"/>
      <c r="BH991" s="61"/>
      <c r="BI991" s="61"/>
    </row>
    <row r="992" spans="1:61" ht="19.5" customHeight="1">
      <c r="A992" s="109"/>
      <c r="B992" s="113"/>
      <c r="C992" s="113"/>
      <c r="D992" s="113"/>
      <c r="E992" s="114"/>
      <c r="F992" s="114"/>
      <c r="G992" s="115"/>
      <c r="H992" s="116"/>
      <c r="I992" s="116"/>
      <c r="J992" s="115"/>
      <c r="M992" s="62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  <c r="AD992" s="61"/>
      <c r="AE992" s="61"/>
      <c r="AF992" s="61"/>
      <c r="AG992" s="61"/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  <c r="AU992" s="61"/>
      <c r="AV992" s="61"/>
      <c r="AW992" s="61"/>
      <c r="AX992" s="61"/>
      <c r="AY992" s="61"/>
      <c r="AZ992" s="61"/>
      <c r="BA992" s="61"/>
      <c r="BB992" s="61"/>
      <c r="BC992" s="61"/>
      <c r="BD992" s="61"/>
      <c r="BE992" s="61"/>
      <c r="BF992" s="61"/>
      <c r="BG992" s="61"/>
      <c r="BH992" s="61"/>
      <c r="BI992" s="61"/>
    </row>
    <row r="993" spans="1:61" ht="19.5" customHeight="1">
      <c r="A993" s="109"/>
      <c r="B993" s="113"/>
      <c r="C993" s="113"/>
      <c r="D993" s="113"/>
      <c r="E993" s="114"/>
      <c r="F993" s="114"/>
      <c r="G993" s="115"/>
      <c r="H993" s="116"/>
      <c r="I993" s="116"/>
      <c r="J993" s="115"/>
      <c r="M993" s="62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  <c r="AE993" s="61"/>
      <c r="AF993" s="61"/>
      <c r="AG993" s="61"/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  <c r="AU993" s="61"/>
      <c r="AV993" s="61"/>
      <c r="AW993" s="61"/>
      <c r="AX993" s="61"/>
      <c r="AY993" s="61"/>
      <c r="AZ993" s="61"/>
      <c r="BA993" s="61"/>
      <c r="BB993" s="61"/>
      <c r="BC993" s="61"/>
      <c r="BD993" s="61"/>
      <c r="BE993" s="61"/>
      <c r="BF993" s="61"/>
      <c r="BG993" s="61"/>
      <c r="BH993" s="61"/>
      <c r="BI993" s="61"/>
    </row>
    <row r="994" spans="1:61" ht="19.5" customHeight="1">
      <c r="A994" s="109"/>
      <c r="B994" s="113"/>
      <c r="C994" s="113"/>
      <c r="D994" s="113"/>
      <c r="E994" s="114"/>
      <c r="F994" s="114"/>
      <c r="G994" s="115"/>
      <c r="H994" s="116"/>
      <c r="I994" s="116"/>
      <c r="J994" s="115"/>
      <c r="M994" s="62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  <c r="AD994" s="61"/>
      <c r="AE994" s="61"/>
      <c r="AF994" s="61"/>
      <c r="AG994" s="61"/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  <c r="AU994" s="61"/>
      <c r="AV994" s="61"/>
      <c r="AW994" s="61"/>
      <c r="AX994" s="61"/>
      <c r="AY994" s="61"/>
      <c r="AZ994" s="61"/>
      <c r="BA994" s="61"/>
      <c r="BB994" s="61"/>
      <c r="BC994" s="61"/>
      <c r="BD994" s="61"/>
      <c r="BE994" s="61"/>
      <c r="BF994" s="61"/>
      <c r="BG994" s="61"/>
      <c r="BH994" s="61"/>
      <c r="BI994" s="61"/>
    </row>
    <row r="995" spans="1:61" ht="19.5" customHeight="1">
      <c r="A995" s="109"/>
      <c r="B995" s="113"/>
      <c r="C995" s="113"/>
      <c r="D995" s="113"/>
      <c r="E995" s="114"/>
      <c r="F995" s="114"/>
      <c r="G995" s="115"/>
      <c r="H995" s="116"/>
      <c r="I995" s="116"/>
      <c r="J995" s="115"/>
      <c r="M995" s="62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  <c r="AD995" s="61"/>
      <c r="AE995" s="61"/>
      <c r="AF995" s="61"/>
      <c r="AG995" s="61"/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  <c r="AU995" s="61"/>
      <c r="AV995" s="61"/>
      <c r="AW995" s="61"/>
      <c r="AX995" s="61"/>
      <c r="AY995" s="61"/>
      <c r="AZ995" s="61"/>
      <c r="BA995" s="61"/>
      <c r="BB995" s="61"/>
      <c r="BC995" s="61"/>
      <c r="BD995" s="61"/>
      <c r="BE995" s="61"/>
      <c r="BF995" s="61"/>
      <c r="BG995" s="61"/>
      <c r="BH995" s="61"/>
      <c r="BI995" s="61"/>
    </row>
    <row r="996" spans="1:61" ht="19.5" customHeight="1">
      <c r="A996" s="109"/>
      <c r="B996" s="113"/>
      <c r="C996" s="113"/>
      <c r="D996" s="113"/>
      <c r="E996" s="114"/>
      <c r="F996" s="114"/>
      <c r="G996" s="115"/>
      <c r="H996" s="116"/>
      <c r="I996" s="116"/>
      <c r="J996" s="115"/>
      <c r="M996" s="62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  <c r="AD996" s="61"/>
      <c r="AE996" s="61"/>
      <c r="AF996" s="61"/>
      <c r="AG996" s="61"/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  <c r="AU996" s="61"/>
      <c r="AV996" s="61"/>
      <c r="AW996" s="61"/>
      <c r="AX996" s="61"/>
      <c r="AY996" s="61"/>
      <c r="AZ996" s="61"/>
      <c r="BA996" s="61"/>
      <c r="BB996" s="61"/>
      <c r="BC996" s="61"/>
      <c r="BD996" s="61"/>
      <c r="BE996" s="61"/>
      <c r="BF996" s="61"/>
      <c r="BG996" s="61"/>
      <c r="BH996" s="61"/>
      <c r="BI996" s="61"/>
    </row>
    <row r="997" spans="1:61" ht="19.5" customHeight="1">
      <c r="A997" s="109"/>
      <c r="B997" s="113"/>
      <c r="C997" s="113"/>
      <c r="D997" s="113"/>
      <c r="E997" s="114"/>
      <c r="F997" s="114"/>
      <c r="G997" s="115"/>
      <c r="H997" s="116"/>
      <c r="I997" s="116"/>
      <c r="J997" s="115"/>
      <c r="M997" s="62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  <c r="AD997" s="61"/>
      <c r="AE997" s="61"/>
      <c r="AF997" s="61"/>
      <c r="AG997" s="61"/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  <c r="AU997" s="61"/>
      <c r="AV997" s="61"/>
      <c r="AW997" s="61"/>
      <c r="AX997" s="61"/>
      <c r="AY997" s="61"/>
      <c r="AZ997" s="61"/>
      <c r="BA997" s="61"/>
      <c r="BB997" s="61"/>
      <c r="BC997" s="61"/>
      <c r="BD997" s="61"/>
      <c r="BE997" s="61"/>
      <c r="BF997" s="61"/>
      <c r="BG997" s="61"/>
      <c r="BH997" s="61"/>
      <c r="BI997" s="61"/>
    </row>
    <row r="998" spans="1:61" ht="19.5" customHeight="1">
      <c r="A998" s="109"/>
      <c r="B998" s="113"/>
      <c r="C998" s="113"/>
      <c r="D998" s="113"/>
      <c r="E998" s="114"/>
      <c r="F998" s="114"/>
      <c r="G998" s="115"/>
      <c r="H998" s="116"/>
      <c r="I998" s="116"/>
      <c r="J998" s="115"/>
      <c r="M998" s="62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  <c r="AD998" s="61"/>
      <c r="AE998" s="61"/>
      <c r="AF998" s="61"/>
      <c r="AG998" s="61"/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  <c r="AU998" s="61"/>
      <c r="AV998" s="61"/>
      <c r="AW998" s="61"/>
      <c r="AX998" s="61"/>
      <c r="AY998" s="61"/>
      <c r="AZ998" s="61"/>
      <c r="BA998" s="61"/>
      <c r="BB998" s="61"/>
      <c r="BC998" s="61"/>
      <c r="BD998" s="61"/>
      <c r="BE998" s="61"/>
      <c r="BF998" s="61"/>
      <c r="BG998" s="61"/>
      <c r="BH998" s="61"/>
      <c r="BI998" s="61"/>
    </row>
    <row r="999" spans="1:61" ht="19.5" customHeight="1">
      <c r="A999" s="109"/>
      <c r="B999" s="113"/>
      <c r="C999" s="113"/>
      <c r="D999" s="113"/>
      <c r="E999" s="114"/>
      <c r="F999" s="114"/>
      <c r="G999" s="115"/>
      <c r="H999" s="116"/>
      <c r="I999" s="116"/>
      <c r="J999" s="115"/>
      <c r="M999" s="62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  <c r="AD999" s="61"/>
      <c r="AE999" s="61"/>
      <c r="AF999" s="61"/>
      <c r="AG999" s="61"/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  <c r="AU999" s="61"/>
      <c r="AV999" s="61"/>
      <c r="AW999" s="61"/>
      <c r="AX999" s="61"/>
      <c r="AY999" s="61"/>
      <c r="AZ999" s="61"/>
      <c r="BA999" s="61"/>
      <c r="BB999" s="61"/>
      <c r="BC999" s="61"/>
      <c r="BD999" s="61"/>
      <c r="BE999" s="61"/>
      <c r="BF999" s="61"/>
      <c r="BG999" s="61"/>
      <c r="BH999" s="61"/>
      <c r="BI999" s="61"/>
    </row>
    <row r="1000" spans="1:61" ht="19.5" customHeight="1">
      <c r="A1000" s="109"/>
      <c r="B1000" s="113"/>
      <c r="C1000" s="113"/>
      <c r="D1000" s="113"/>
      <c r="E1000" s="114"/>
      <c r="F1000" s="114"/>
      <c r="G1000" s="115"/>
      <c r="H1000" s="116"/>
      <c r="I1000" s="116"/>
      <c r="J1000" s="115"/>
      <c r="M1000" s="62"/>
      <c r="T1000" s="61"/>
      <c r="U1000" s="61"/>
      <c r="V1000" s="61"/>
      <c r="W1000" s="61"/>
      <c r="X1000" s="61"/>
      <c r="Y1000" s="61"/>
      <c r="Z1000" s="61"/>
      <c r="AA1000" s="61"/>
      <c r="AB1000" s="61"/>
      <c r="AC1000" s="61"/>
      <c r="AD1000" s="61"/>
      <c r="AE1000" s="61"/>
      <c r="AF1000" s="61"/>
      <c r="AG1000" s="61"/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  <c r="AU1000" s="61"/>
      <c r="AV1000" s="61"/>
      <c r="AW1000" s="61"/>
      <c r="AX1000" s="61"/>
      <c r="AY1000" s="61"/>
      <c r="AZ1000" s="61"/>
      <c r="BA1000" s="61"/>
      <c r="BB1000" s="61"/>
      <c r="BC1000" s="61"/>
      <c r="BD1000" s="61"/>
      <c r="BE1000" s="61"/>
      <c r="BF1000" s="61"/>
      <c r="BG1000" s="61"/>
      <c r="BH1000" s="61"/>
      <c r="BI1000" s="61"/>
    </row>
    <row r="1001" spans="1:61" ht="19.5" customHeight="1">
      <c r="A1001" s="109"/>
      <c r="B1001" s="113"/>
      <c r="C1001" s="113"/>
      <c r="D1001" s="113"/>
      <c r="E1001" s="114"/>
      <c r="F1001" s="114"/>
      <c r="G1001" s="115"/>
      <c r="H1001" s="116"/>
      <c r="I1001" s="116"/>
      <c r="J1001" s="115"/>
      <c r="M1001" s="62"/>
      <c r="T1001" s="61"/>
      <c r="U1001" s="61"/>
      <c r="V1001" s="61"/>
      <c r="W1001" s="61"/>
      <c r="X1001" s="61"/>
      <c r="Y1001" s="61"/>
      <c r="Z1001" s="61"/>
      <c r="AA1001" s="61"/>
      <c r="AB1001" s="61"/>
      <c r="AC1001" s="61"/>
      <c r="AD1001" s="61"/>
      <c r="AE1001" s="61"/>
      <c r="AF1001" s="61"/>
      <c r="AG1001" s="61"/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  <c r="AU1001" s="61"/>
      <c r="AV1001" s="61"/>
      <c r="AW1001" s="61"/>
      <c r="AX1001" s="61"/>
      <c r="AY1001" s="61"/>
      <c r="AZ1001" s="61"/>
      <c r="BA1001" s="61"/>
      <c r="BB1001" s="61"/>
      <c r="BC1001" s="61"/>
      <c r="BD1001" s="61"/>
      <c r="BE1001" s="61"/>
      <c r="BF1001" s="61"/>
      <c r="BG1001" s="61"/>
      <c r="BH1001" s="61"/>
      <c r="BI1001" s="61"/>
    </row>
    <row r="1002" spans="1:61" ht="19.5" customHeight="1">
      <c r="A1002" s="109"/>
      <c r="B1002" s="113"/>
      <c r="C1002" s="113"/>
      <c r="D1002" s="113"/>
      <c r="E1002" s="114"/>
      <c r="F1002" s="114"/>
      <c r="G1002" s="115"/>
      <c r="H1002" s="116"/>
      <c r="I1002" s="116"/>
      <c r="J1002" s="115"/>
      <c r="M1002" s="62"/>
      <c r="T1002" s="61"/>
      <c r="U1002" s="61"/>
      <c r="V1002" s="61"/>
      <c r="W1002" s="61"/>
      <c r="X1002" s="61"/>
      <c r="Y1002" s="61"/>
      <c r="Z1002" s="61"/>
      <c r="AA1002" s="61"/>
      <c r="AB1002" s="61"/>
      <c r="AC1002" s="61"/>
      <c r="AD1002" s="61"/>
      <c r="AE1002" s="61"/>
      <c r="AF1002" s="61"/>
      <c r="AG1002" s="61"/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  <c r="AU1002" s="61"/>
      <c r="AV1002" s="61"/>
      <c r="AW1002" s="61"/>
      <c r="AX1002" s="61"/>
      <c r="AY1002" s="61"/>
      <c r="AZ1002" s="61"/>
      <c r="BA1002" s="61"/>
      <c r="BB1002" s="61"/>
      <c r="BC1002" s="61"/>
      <c r="BD1002" s="61"/>
      <c r="BE1002" s="61"/>
      <c r="BF1002" s="61"/>
      <c r="BG1002" s="61"/>
      <c r="BH1002" s="61"/>
      <c r="BI1002" s="61"/>
    </row>
    <row r="1003" spans="1:61" ht="19.5" customHeight="1">
      <c r="A1003" s="109"/>
      <c r="B1003" s="113"/>
      <c r="C1003" s="113"/>
      <c r="D1003" s="113"/>
      <c r="E1003" s="114"/>
      <c r="F1003" s="114"/>
      <c r="G1003" s="115"/>
      <c r="H1003" s="116"/>
      <c r="I1003" s="116"/>
      <c r="J1003" s="115"/>
      <c r="M1003" s="62"/>
      <c r="T1003" s="61"/>
      <c r="U1003" s="61"/>
      <c r="V1003" s="61"/>
      <c r="W1003" s="61"/>
      <c r="X1003" s="61"/>
      <c r="Y1003" s="61"/>
      <c r="Z1003" s="61"/>
      <c r="AA1003" s="61"/>
      <c r="AB1003" s="61"/>
      <c r="AC1003" s="61"/>
      <c r="AD1003" s="61"/>
      <c r="AE1003" s="61"/>
      <c r="AF1003" s="61"/>
      <c r="AG1003" s="61"/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  <c r="AU1003" s="61"/>
      <c r="AV1003" s="61"/>
      <c r="AW1003" s="61"/>
      <c r="AX1003" s="61"/>
      <c r="AY1003" s="61"/>
      <c r="AZ1003" s="61"/>
      <c r="BA1003" s="61"/>
      <c r="BB1003" s="61"/>
      <c r="BC1003" s="61"/>
      <c r="BD1003" s="61"/>
      <c r="BE1003" s="61"/>
      <c r="BF1003" s="61"/>
      <c r="BG1003" s="61"/>
      <c r="BH1003" s="61"/>
      <c r="BI1003" s="61"/>
    </row>
    <row r="1004" spans="1:61" ht="19.5" customHeight="1">
      <c r="A1004" s="109"/>
      <c r="B1004" s="113"/>
      <c r="C1004" s="113"/>
      <c r="D1004" s="113"/>
      <c r="E1004" s="114"/>
      <c r="F1004" s="114"/>
      <c r="G1004" s="115"/>
      <c r="H1004" s="116"/>
      <c r="I1004" s="116"/>
      <c r="J1004" s="115"/>
      <c r="M1004" s="62"/>
      <c r="T1004" s="61"/>
      <c r="U1004" s="61"/>
      <c r="V1004" s="61"/>
      <c r="W1004" s="61"/>
      <c r="X1004" s="61"/>
      <c r="Y1004" s="61"/>
      <c r="Z1004" s="61"/>
      <c r="AA1004" s="61"/>
      <c r="AB1004" s="61"/>
      <c r="AC1004" s="61"/>
      <c r="AD1004" s="61"/>
      <c r="AE1004" s="61"/>
      <c r="AF1004" s="61"/>
      <c r="AG1004" s="61"/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  <c r="AU1004" s="61"/>
      <c r="AV1004" s="61"/>
      <c r="AW1004" s="61"/>
      <c r="AX1004" s="61"/>
      <c r="AY1004" s="61"/>
      <c r="AZ1004" s="61"/>
      <c r="BA1004" s="61"/>
      <c r="BB1004" s="61"/>
      <c r="BC1004" s="61"/>
      <c r="BD1004" s="61"/>
      <c r="BE1004" s="61"/>
      <c r="BF1004" s="61"/>
      <c r="BG1004" s="61"/>
      <c r="BH1004" s="61"/>
      <c r="BI1004" s="61"/>
    </row>
    <row r="1005" spans="1:61" ht="19.5" customHeight="1">
      <c r="A1005" s="109"/>
      <c r="B1005" s="113"/>
      <c r="C1005" s="113"/>
      <c r="D1005" s="113"/>
      <c r="E1005" s="114"/>
      <c r="F1005" s="114"/>
      <c r="G1005" s="115"/>
      <c r="H1005" s="116"/>
      <c r="I1005" s="116"/>
      <c r="J1005" s="115"/>
      <c r="M1005" s="62"/>
      <c r="T1005" s="61"/>
      <c r="U1005" s="61"/>
      <c r="V1005" s="61"/>
      <c r="W1005" s="61"/>
      <c r="X1005" s="61"/>
      <c r="Y1005" s="61"/>
      <c r="Z1005" s="61"/>
      <c r="AA1005" s="61"/>
      <c r="AB1005" s="61"/>
      <c r="AC1005" s="61"/>
      <c r="AD1005" s="61"/>
      <c r="AE1005" s="61"/>
      <c r="AF1005" s="61"/>
      <c r="AG1005" s="61"/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  <c r="AU1005" s="61"/>
      <c r="AV1005" s="61"/>
      <c r="AW1005" s="61"/>
      <c r="AX1005" s="61"/>
      <c r="AY1005" s="61"/>
      <c r="AZ1005" s="61"/>
      <c r="BA1005" s="61"/>
      <c r="BB1005" s="61"/>
      <c r="BC1005" s="61"/>
      <c r="BD1005" s="61"/>
      <c r="BE1005" s="61"/>
      <c r="BF1005" s="61"/>
      <c r="BG1005" s="61"/>
      <c r="BH1005" s="61"/>
      <c r="BI1005" s="61"/>
    </row>
    <row r="1006" spans="1:61" ht="19.5" customHeight="1">
      <c r="A1006" s="109"/>
      <c r="B1006" s="113"/>
      <c r="C1006" s="113"/>
      <c r="D1006" s="113"/>
      <c r="E1006" s="114"/>
      <c r="F1006" s="114"/>
      <c r="G1006" s="115"/>
      <c r="H1006" s="116"/>
      <c r="I1006" s="116"/>
      <c r="J1006" s="115"/>
      <c r="M1006" s="62"/>
      <c r="T1006" s="61"/>
      <c r="U1006" s="61"/>
      <c r="V1006" s="61"/>
      <c r="W1006" s="61"/>
      <c r="X1006" s="61"/>
      <c r="Y1006" s="61"/>
      <c r="Z1006" s="61"/>
      <c r="AA1006" s="61"/>
      <c r="AB1006" s="61"/>
      <c r="AC1006" s="61"/>
      <c r="AD1006" s="61"/>
      <c r="AE1006" s="61"/>
      <c r="AF1006" s="61"/>
      <c r="AG1006" s="61"/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  <c r="AU1006" s="61"/>
      <c r="AV1006" s="61"/>
      <c r="AW1006" s="61"/>
      <c r="AX1006" s="61"/>
      <c r="AY1006" s="61"/>
      <c r="AZ1006" s="61"/>
      <c r="BA1006" s="61"/>
      <c r="BB1006" s="61"/>
      <c r="BC1006" s="61"/>
      <c r="BD1006" s="61"/>
      <c r="BE1006" s="61"/>
      <c r="BF1006" s="61"/>
      <c r="BG1006" s="61"/>
      <c r="BH1006" s="61"/>
      <c r="BI1006" s="61"/>
    </row>
    <row r="1007" spans="1:61" ht="19.5" customHeight="1">
      <c r="A1007" s="109"/>
      <c r="B1007" s="113"/>
      <c r="C1007" s="113"/>
      <c r="D1007" s="113"/>
      <c r="E1007" s="114"/>
      <c r="F1007" s="114"/>
      <c r="G1007" s="115"/>
      <c r="H1007" s="116"/>
      <c r="I1007" s="116"/>
      <c r="J1007" s="115"/>
      <c r="M1007" s="62"/>
      <c r="T1007" s="61"/>
      <c r="U1007" s="61"/>
      <c r="V1007" s="61"/>
      <c r="W1007" s="61"/>
      <c r="X1007" s="61"/>
      <c r="Y1007" s="61"/>
      <c r="Z1007" s="61"/>
      <c r="AA1007" s="61"/>
      <c r="AB1007" s="61"/>
      <c r="AC1007" s="61"/>
      <c r="AD1007" s="61"/>
      <c r="AE1007" s="61"/>
      <c r="AF1007" s="61"/>
      <c r="AG1007" s="61"/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  <c r="AU1007" s="61"/>
      <c r="AV1007" s="61"/>
      <c r="AW1007" s="61"/>
      <c r="AX1007" s="61"/>
      <c r="AY1007" s="61"/>
      <c r="AZ1007" s="61"/>
      <c r="BA1007" s="61"/>
      <c r="BB1007" s="61"/>
      <c r="BC1007" s="61"/>
      <c r="BD1007" s="61"/>
      <c r="BE1007" s="61"/>
      <c r="BF1007" s="61"/>
      <c r="BG1007" s="61"/>
      <c r="BH1007" s="61"/>
      <c r="BI1007" s="61"/>
    </row>
    <row r="1008" spans="1:61" ht="19.5" customHeight="1">
      <c r="A1008" s="109"/>
      <c r="B1008" s="113"/>
      <c r="C1008" s="113"/>
      <c r="D1008" s="113"/>
      <c r="E1008" s="114"/>
      <c r="F1008" s="114"/>
      <c r="G1008" s="115"/>
      <c r="H1008" s="116"/>
      <c r="I1008" s="116"/>
      <c r="J1008" s="115"/>
      <c r="M1008" s="62"/>
      <c r="T1008" s="61"/>
      <c r="U1008" s="61"/>
      <c r="V1008" s="61"/>
      <c r="W1008" s="61"/>
      <c r="X1008" s="61"/>
      <c r="Y1008" s="61"/>
      <c r="Z1008" s="61"/>
      <c r="AA1008" s="61"/>
      <c r="AB1008" s="61"/>
      <c r="AC1008" s="61"/>
      <c r="AD1008" s="61"/>
      <c r="AE1008" s="61"/>
      <c r="AF1008" s="61"/>
      <c r="AG1008" s="61"/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  <c r="AU1008" s="61"/>
      <c r="AV1008" s="61"/>
      <c r="AW1008" s="61"/>
      <c r="AX1008" s="61"/>
      <c r="AY1008" s="61"/>
      <c r="AZ1008" s="61"/>
      <c r="BA1008" s="61"/>
      <c r="BB1008" s="61"/>
      <c r="BC1008" s="61"/>
      <c r="BD1008" s="61"/>
      <c r="BE1008" s="61"/>
      <c r="BF1008" s="61"/>
      <c r="BG1008" s="61"/>
      <c r="BH1008" s="61"/>
      <c r="BI1008" s="61"/>
    </row>
    <row r="1009" spans="1:61" ht="19.5" customHeight="1">
      <c r="A1009" s="109"/>
      <c r="B1009" s="113"/>
      <c r="C1009" s="113"/>
      <c r="D1009" s="113"/>
      <c r="E1009" s="114"/>
      <c r="F1009" s="114"/>
      <c r="G1009" s="115"/>
      <c r="H1009" s="116"/>
      <c r="I1009" s="116"/>
      <c r="J1009" s="115"/>
      <c r="M1009" s="62"/>
      <c r="T1009" s="61"/>
      <c r="U1009" s="61"/>
      <c r="V1009" s="61"/>
      <c r="W1009" s="61"/>
      <c r="X1009" s="61"/>
      <c r="Y1009" s="61"/>
      <c r="Z1009" s="61"/>
      <c r="AA1009" s="61"/>
      <c r="AB1009" s="61"/>
      <c r="AC1009" s="61"/>
      <c r="AD1009" s="61"/>
      <c r="AE1009" s="61"/>
      <c r="AF1009" s="61"/>
      <c r="AG1009" s="61"/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  <c r="AU1009" s="61"/>
      <c r="AV1009" s="61"/>
      <c r="AW1009" s="61"/>
      <c r="AX1009" s="61"/>
      <c r="AY1009" s="61"/>
      <c r="AZ1009" s="61"/>
      <c r="BA1009" s="61"/>
      <c r="BB1009" s="61"/>
      <c r="BC1009" s="61"/>
      <c r="BD1009" s="61"/>
      <c r="BE1009" s="61"/>
      <c r="BF1009" s="61"/>
      <c r="BG1009" s="61"/>
      <c r="BH1009" s="61"/>
      <c r="BI1009" s="61"/>
    </row>
    <row r="1010" spans="1:61" ht="19.5" customHeight="1">
      <c r="A1010" s="109"/>
      <c r="B1010" s="113"/>
      <c r="C1010" s="113"/>
      <c r="D1010" s="113"/>
      <c r="E1010" s="114"/>
      <c r="F1010" s="114"/>
      <c r="G1010" s="115"/>
      <c r="H1010" s="116"/>
      <c r="I1010" s="116"/>
      <c r="J1010" s="115"/>
      <c r="M1010" s="62"/>
      <c r="T1010" s="61"/>
      <c r="U1010" s="61"/>
      <c r="V1010" s="61"/>
      <c r="W1010" s="61"/>
      <c r="X1010" s="61"/>
      <c r="Y1010" s="61"/>
      <c r="Z1010" s="61"/>
      <c r="AA1010" s="61"/>
      <c r="AB1010" s="61"/>
      <c r="AC1010" s="61"/>
      <c r="AD1010" s="61"/>
      <c r="AE1010" s="61"/>
      <c r="AF1010" s="61"/>
      <c r="AG1010" s="61"/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  <c r="AU1010" s="61"/>
      <c r="AV1010" s="61"/>
      <c r="AW1010" s="61"/>
      <c r="AX1010" s="61"/>
      <c r="AY1010" s="61"/>
      <c r="AZ1010" s="61"/>
      <c r="BA1010" s="61"/>
      <c r="BB1010" s="61"/>
      <c r="BC1010" s="61"/>
      <c r="BD1010" s="61"/>
      <c r="BE1010" s="61"/>
      <c r="BF1010" s="61"/>
      <c r="BG1010" s="61"/>
      <c r="BH1010" s="61"/>
      <c r="BI1010" s="61"/>
    </row>
    <row r="1011" spans="1:61" ht="19.5" customHeight="1">
      <c r="A1011" s="109"/>
      <c r="B1011" s="113"/>
      <c r="C1011" s="113"/>
      <c r="D1011" s="113"/>
      <c r="E1011" s="114"/>
      <c r="F1011" s="114"/>
      <c r="G1011" s="115"/>
      <c r="H1011" s="116"/>
      <c r="I1011" s="116"/>
      <c r="J1011" s="115"/>
      <c r="M1011" s="62"/>
      <c r="T1011" s="61"/>
      <c r="U1011" s="61"/>
      <c r="V1011" s="61"/>
      <c r="W1011" s="61"/>
      <c r="X1011" s="61"/>
      <c r="Y1011" s="61"/>
      <c r="Z1011" s="61"/>
      <c r="AA1011" s="61"/>
      <c r="AB1011" s="61"/>
      <c r="AC1011" s="61"/>
      <c r="AD1011" s="61"/>
      <c r="AE1011" s="61"/>
      <c r="AF1011" s="61"/>
      <c r="AG1011" s="61"/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  <c r="AU1011" s="61"/>
      <c r="AV1011" s="61"/>
      <c r="AW1011" s="61"/>
      <c r="AX1011" s="61"/>
      <c r="AY1011" s="61"/>
      <c r="AZ1011" s="61"/>
      <c r="BA1011" s="61"/>
      <c r="BB1011" s="61"/>
      <c r="BC1011" s="61"/>
      <c r="BD1011" s="61"/>
      <c r="BE1011" s="61"/>
      <c r="BF1011" s="61"/>
      <c r="BG1011" s="61"/>
      <c r="BH1011" s="61"/>
      <c r="BI1011" s="61"/>
    </row>
    <row r="1012" spans="1:61" ht="19.5" customHeight="1">
      <c r="A1012" s="109"/>
      <c r="B1012" s="113"/>
      <c r="C1012" s="113"/>
      <c r="D1012" s="113"/>
      <c r="E1012" s="114"/>
      <c r="F1012" s="114"/>
      <c r="G1012" s="115"/>
      <c r="H1012" s="116"/>
      <c r="I1012" s="116"/>
      <c r="J1012" s="115"/>
      <c r="M1012" s="62"/>
      <c r="T1012" s="61"/>
      <c r="U1012" s="61"/>
      <c r="V1012" s="61"/>
      <c r="W1012" s="61"/>
      <c r="X1012" s="61"/>
      <c r="Y1012" s="61"/>
      <c r="Z1012" s="61"/>
      <c r="AA1012" s="61"/>
      <c r="AB1012" s="61"/>
      <c r="AC1012" s="61"/>
      <c r="AD1012" s="61"/>
      <c r="AE1012" s="61"/>
      <c r="AF1012" s="61"/>
      <c r="AG1012" s="61"/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  <c r="AU1012" s="61"/>
      <c r="AV1012" s="61"/>
      <c r="AW1012" s="61"/>
      <c r="AX1012" s="61"/>
      <c r="AY1012" s="61"/>
      <c r="AZ1012" s="61"/>
      <c r="BA1012" s="61"/>
      <c r="BB1012" s="61"/>
      <c r="BC1012" s="61"/>
      <c r="BD1012" s="61"/>
      <c r="BE1012" s="61"/>
      <c r="BF1012" s="61"/>
      <c r="BG1012" s="61"/>
      <c r="BH1012" s="61"/>
      <c r="BI1012" s="61"/>
    </row>
    <row r="1013" spans="1:61" ht="19.5" customHeight="1">
      <c r="A1013" s="109"/>
      <c r="B1013" s="113"/>
      <c r="C1013" s="113"/>
      <c r="D1013" s="113"/>
      <c r="E1013" s="114"/>
      <c r="F1013" s="114"/>
      <c r="G1013" s="115"/>
      <c r="H1013" s="116"/>
      <c r="I1013" s="116"/>
      <c r="J1013" s="115"/>
      <c r="M1013" s="62"/>
      <c r="T1013" s="61"/>
      <c r="U1013" s="61"/>
      <c r="V1013" s="61"/>
      <c r="W1013" s="61"/>
      <c r="X1013" s="61"/>
      <c r="Y1013" s="61"/>
      <c r="Z1013" s="61"/>
      <c r="AA1013" s="61"/>
      <c r="AB1013" s="61"/>
      <c r="AC1013" s="61"/>
      <c r="AD1013" s="61"/>
      <c r="AE1013" s="61"/>
      <c r="AF1013" s="61"/>
      <c r="AG1013" s="61"/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  <c r="AU1013" s="61"/>
      <c r="AV1013" s="61"/>
      <c r="AW1013" s="61"/>
      <c r="AX1013" s="61"/>
      <c r="AY1013" s="61"/>
      <c r="AZ1013" s="61"/>
      <c r="BA1013" s="61"/>
      <c r="BB1013" s="61"/>
      <c r="BC1013" s="61"/>
      <c r="BD1013" s="61"/>
      <c r="BE1013" s="61"/>
      <c r="BF1013" s="61"/>
      <c r="BG1013" s="61"/>
      <c r="BH1013" s="61"/>
      <c r="BI1013" s="61"/>
    </row>
    <row r="1014" spans="1:61" ht="19.5" customHeight="1">
      <c r="A1014" s="109"/>
      <c r="B1014" s="113"/>
      <c r="C1014" s="113"/>
      <c r="D1014" s="113"/>
      <c r="E1014" s="114"/>
      <c r="F1014" s="114"/>
      <c r="G1014" s="115"/>
      <c r="H1014" s="116"/>
      <c r="I1014" s="116"/>
      <c r="J1014" s="115"/>
      <c r="M1014" s="62"/>
      <c r="T1014" s="61"/>
      <c r="U1014" s="61"/>
      <c r="V1014" s="61"/>
      <c r="W1014" s="61"/>
      <c r="X1014" s="61"/>
      <c r="Y1014" s="61"/>
      <c r="Z1014" s="61"/>
      <c r="AA1014" s="61"/>
      <c r="AB1014" s="61"/>
      <c r="AC1014" s="61"/>
      <c r="AD1014" s="61"/>
      <c r="AE1014" s="61"/>
      <c r="AF1014" s="61"/>
      <c r="AG1014" s="61"/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  <c r="AU1014" s="61"/>
      <c r="AV1014" s="61"/>
      <c r="AW1014" s="61"/>
      <c r="AX1014" s="61"/>
      <c r="AY1014" s="61"/>
      <c r="AZ1014" s="61"/>
      <c r="BA1014" s="61"/>
      <c r="BB1014" s="61"/>
      <c r="BC1014" s="61"/>
      <c r="BD1014" s="61"/>
      <c r="BE1014" s="61"/>
      <c r="BF1014" s="61"/>
      <c r="BG1014" s="61"/>
      <c r="BH1014" s="61"/>
      <c r="BI1014" s="61"/>
    </row>
    <row r="1015" spans="1:61" ht="19.5" customHeight="1">
      <c r="A1015" s="109"/>
      <c r="B1015" s="113"/>
      <c r="C1015" s="113"/>
      <c r="D1015" s="113"/>
      <c r="E1015" s="114"/>
      <c r="F1015" s="114"/>
      <c r="G1015" s="115"/>
      <c r="H1015" s="116"/>
      <c r="I1015" s="116"/>
      <c r="J1015" s="115"/>
      <c r="M1015" s="62"/>
      <c r="T1015" s="61"/>
      <c r="U1015" s="61"/>
      <c r="V1015" s="61"/>
      <c r="W1015" s="61"/>
      <c r="X1015" s="61"/>
      <c r="Y1015" s="61"/>
      <c r="Z1015" s="61"/>
      <c r="AA1015" s="61"/>
      <c r="AB1015" s="61"/>
      <c r="AC1015" s="61"/>
      <c r="AD1015" s="61"/>
      <c r="AE1015" s="61"/>
      <c r="AF1015" s="61"/>
      <c r="AG1015" s="61"/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  <c r="AU1015" s="61"/>
      <c r="AV1015" s="61"/>
      <c r="AW1015" s="61"/>
      <c r="AX1015" s="61"/>
      <c r="AY1015" s="61"/>
      <c r="AZ1015" s="61"/>
      <c r="BA1015" s="61"/>
      <c r="BB1015" s="61"/>
      <c r="BC1015" s="61"/>
      <c r="BD1015" s="61"/>
      <c r="BE1015" s="61"/>
      <c r="BF1015" s="61"/>
      <c r="BG1015" s="61"/>
      <c r="BH1015" s="61"/>
      <c r="BI1015" s="61"/>
    </row>
    <row r="1016" spans="1:61" ht="19.5" customHeight="1">
      <c r="A1016" s="109"/>
      <c r="B1016" s="113"/>
      <c r="C1016" s="113"/>
      <c r="D1016" s="113"/>
      <c r="E1016" s="114"/>
      <c r="F1016" s="114"/>
      <c r="G1016" s="115"/>
      <c r="H1016" s="116"/>
      <c r="I1016" s="116"/>
      <c r="J1016" s="115"/>
      <c r="M1016" s="62"/>
      <c r="T1016" s="61"/>
      <c r="U1016" s="61"/>
      <c r="V1016" s="61"/>
      <c r="W1016" s="61"/>
      <c r="X1016" s="61"/>
      <c r="Y1016" s="61"/>
      <c r="Z1016" s="61"/>
      <c r="AA1016" s="61"/>
      <c r="AB1016" s="61"/>
      <c r="AC1016" s="61"/>
      <c r="AD1016" s="61"/>
      <c r="AE1016" s="61"/>
      <c r="AF1016" s="61"/>
      <c r="AG1016" s="61"/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  <c r="AU1016" s="61"/>
      <c r="AV1016" s="61"/>
      <c r="AW1016" s="61"/>
      <c r="AX1016" s="61"/>
      <c r="AY1016" s="61"/>
      <c r="AZ1016" s="61"/>
      <c r="BA1016" s="61"/>
      <c r="BB1016" s="61"/>
      <c r="BC1016" s="61"/>
      <c r="BD1016" s="61"/>
      <c r="BE1016" s="61"/>
      <c r="BF1016" s="61"/>
      <c r="BG1016" s="61"/>
      <c r="BH1016" s="61"/>
      <c r="BI1016" s="61"/>
    </row>
    <row r="1017" spans="1:61" ht="19.5" customHeight="1">
      <c r="A1017" s="109"/>
      <c r="B1017" s="113"/>
      <c r="C1017" s="113"/>
      <c r="D1017" s="113"/>
      <c r="E1017" s="114"/>
      <c r="F1017" s="114"/>
      <c r="G1017" s="115"/>
      <c r="H1017" s="116"/>
      <c r="I1017" s="116"/>
      <c r="J1017" s="115"/>
      <c r="M1017" s="62"/>
      <c r="T1017" s="61"/>
      <c r="U1017" s="61"/>
      <c r="V1017" s="61"/>
      <c r="W1017" s="61"/>
      <c r="X1017" s="61"/>
      <c r="Y1017" s="61"/>
      <c r="Z1017" s="61"/>
      <c r="AA1017" s="61"/>
      <c r="AB1017" s="61"/>
      <c r="AC1017" s="61"/>
      <c r="AD1017" s="61"/>
      <c r="AE1017" s="61"/>
      <c r="AF1017" s="61"/>
      <c r="AG1017" s="61"/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  <c r="AU1017" s="61"/>
      <c r="AV1017" s="61"/>
      <c r="AW1017" s="61"/>
      <c r="AX1017" s="61"/>
      <c r="AY1017" s="61"/>
      <c r="AZ1017" s="61"/>
      <c r="BA1017" s="61"/>
      <c r="BB1017" s="61"/>
      <c r="BC1017" s="61"/>
      <c r="BD1017" s="61"/>
      <c r="BE1017" s="61"/>
      <c r="BF1017" s="61"/>
      <c r="BG1017" s="61"/>
      <c r="BH1017" s="61"/>
      <c r="BI1017" s="61"/>
    </row>
    <row r="1018" spans="1:61" ht="16.5">
      <c r="A1018" s="109"/>
      <c r="B1018" s="113"/>
      <c r="C1018" s="113"/>
      <c r="D1018" s="113"/>
      <c r="E1018" s="114"/>
      <c r="F1018" s="114"/>
      <c r="G1018" s="115"/>
      <c r="H1018" s="116"/>
      <c r="I1018" s="116"/>
      <c r="J1018" s="115"/>
      <c r="M1018" s="62"/>
      <c r="T1018" s="61"/>
      <c r="U1018" s="61"/>
      <c r="V1018" s="61"/>
      <c r="W1018" s="61"/>
      <c r="X1018" s="61"/>
      <c r="Y1018" s="61"/>
      <c r="Z1018" s="61"/>
      <c r="AA1018" s="61"/>
      <c r="AB1018" s="61"/>
      <c r="AC1018" s="61"/>
      <c r="AD1018" s="61"/>
      <c r="AE1018" s="61"/>
      <c r="AF1018" s="61"/>
      <c r="AG1018" s="61"/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  <c r="AU1018" s="61"/>
      <c r="AV1018" s="61"/>
      <c r="AW1018" s="61"/>
      <c r="AX1018" s="61"/>
      <c r="AY1018" s="61"/>
      <c r="AZ1018" s="61"/>
      <c r="BA1018" s="61"/>
      <c r="BB1018" s="61"/>
      <c r="BC1018" s="61"/>
      <c r="BD1018" s="61"/>
      <c r="BE1018" s="61"/>
      <c r="BF1018" s="61"/>
      <c r="BG1018" s="61"/>
      <c r="BH1018" s="61"/>
      <c r="BI1018" s="61"/>
    </row>
    <row r="1019" spans="1:61" ht="19.5" customHeight="1">
      <c r="A1019" s="109"/>
      <c r="B1019" s="113"/>
      <c r="C1019" s="113"/>
      <c r="D1019" s="113"/>
      <c r="E1019" s="114"/>
      <c r="F1019" s="114"/>
      <c r="G1019" s="115"/>
      <c r="H1019" s="116"/>
      <c r="I1019" s="116"/>
      <c r="J1019" s="115"/>
      <c r="M1019" s="62"/>
      <c r="T1019" s="61"/>
      <c r="U1019" s="61"/>
      <c r="V1019" s="61"/>
      <c r="W1019" s="61"/>
      <c r="X1019" s="61"/>
      <c r="Y1019" s="61"/>
      <c r="Z1019" s="61"/>
      <c r="AA1019" s="61"/>
      <c r="AB1019" s="61"/>
      <c r="AC1019" s="61"/>
      <c r="AD1019" s="61"/>
      <c r="AE1019" s="61"/>
      <c r="AF1019" s="61"/>
      <c r="AG1019" s="61"/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  <c r="AU1019" s="61"/>
      <c r="AV1019" s="61"/>
      <c r="AW1019" s="61"/>
      <c r="AX1019" s="61"/>
      <c r="AY1019" s="61"/>
      <c r="AZ1019" s="61"/>
      <c r="BA1019" s="61"/>
      <c r="BB1019" s="61"/>
      <c r="BC1019" s="61"/>
      <c r="BD1019" s="61"/>
      <c r="BE1019" s="61"/>
      <c r="BF1019" s="61"/>
      <c r="BG1019" s="61"/>
      <c r="BH1019" s="61"/>
      <c r="BI1019" s="61"/>
    </row>
    <row r="1020" spans="1:61" ht="19.5" customHeight="1">
      <c r="A1020" s="109"/>
      <c r="B1020" s="113"/>
      <c r="C1020" s="113"/>
      <c r="D1020" s="113"/>
      <c r="E1020" s="114"/>
      <c r="F1020" s="114"/>
      <c r="G1020" s="115"/>
      <c r="H1020" s="116"/>
      <c r="I1020" s="116"/>
      <c r="J1020" s="115"/>
      <c r="M1020" s="62"/>
      <c r="T1020" s="61"/>
      <c r="U1020" s="61"/>
      <c r="V1020" s="61"/>
      <c r="W1020" s="61"/>
      <c r="X1020" s="61"/>
      <c r="Y1020" s="61"/>
      <c r="Z1020" s="61"/>
      <c r="AA1020" s="61"/>
      <c r="AB1020" s="61"/>
      <c r="AC1020" s="61"/>
      <c r="AD1020" s="61"/>
      <c r="AE1020" s="61"/>
      <c r="AF1020" s="61"/>
      <c r="AG1020" s="61"/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  <c r="AU1020" s="61"/>
      <c r="AV1020" s="61"/>
      <c r="AW1020" s="61"/>
      <c r="AX1020" s="61"/>
      <c r="AY1020" s="61"/>
      <c r="AZ1020" s="61"/>
      <c r="BA1020" s="61"/>
      <c r="BB1020" s="61"/>
      <c r="BC1020" s="61"/>
      <c r="BD1020" s="61"/>
      <c r="BE1020" s="61"/>
      <c r="BF1020" s="61"/>
      <c r="BG1020" s="61"/>
      <c r="BH1020" s="61"/>
      <c r="BI1020" s="61"/>
    </row>
    <row r="1021" spans="1:61" ht="19.5" customHeight="1">
      <c r="A1021" s="109"/>
      <c r="B1021" s="113"/>
      <c r="C1021" s="113"/>
      <c r="D1021" s="113"/>
      <c r="E1021" s="114"/>
      <c r="F1021" s="114"/>
      <c r="G1021" s="115"/>
      <c r="H1021" s="116"/>
      <c r="I1021" s="116"/>
      <c r="J1021" s="115"/>
      <c r="M1021" s="62"/>
      <c r="T1021" s="61"/>
      <c r="U1021" s="61"/>
      <c r="V1021" s="61"/>
      <c r="W1021" s="61"/>
      <c r="X1021" s="61"/>
      <c r="Y1021" s="61"/>
      <c r="Z1021" s="61"/>
      <c r="AA1021" s="61"/>
      <c r="AB1021" s="61"/>
      <c r="AC1021" s="61"/>
      <c r="AD1021" s="61"/>
      <c r="AE1021" s="61"/>
      <c r="AF1021" s="61"/>
      <c r="AG1021" s="61"/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  <c r="AU1021" s="61"/>
      <c r="AV1021" s="61"/>
      <c r="AW1021" s="61"/>
      <c r="AX1021" s="61"/>
      <c r="AY1021" s="61"/>
      <c r="AZ1021" s="61"/>
      <c r="BA1021" s="61"/>
      <c r="BB1021" s="61"/>
      <c r="BC1021" s="61"/>
      <c r="BD1021" s="61"/>
      <c r="BE1021" s="61"/>
      <c r="BF1021" s="61"/>
      <c r="BG1021" s="61"/>
      <c r="BH1021" s="61"/>
      <c r="BI1021" s="61"/>
    </row>
    <row r="1022" spans="1:61" ht="19.5" customHeight="1">
      <c r="A1022" s="109"/>
      <c r="B1022" s="113"/>
      <c r="C1022" s="113"/>
      <c r="D1022" s="113"/>
      <c r="E1022" s="114"/>
      <c r="F1022" s="114"/>
      <c r="G1022" s="115"/>
      <c r="H1022" s="116"/>
      <c r="I1022" s="116"/>
      <c r="J1022" s="115"/>
      <c r="M1022" s="62"/>
      <c r="T1022" s="61"/>
      <c r="U1022" s="61"/>
      <c r="V1022" s="61"/>
      <c r="W1022" s="61"/>
      <c r="X1022" s="61"/>
      <c r="Y1022" s="61"/>
      <c r="Z1022" s="61"/>
      <c r="AA1022" s="61"/>
      <c r="AB1022" s="61"/>
      <c r="AC1022" s="61"/>
      <c r="AD1022" s="61"/>
      <c r="AE1022" s="61"/>
      <c r="AF1022" s="61"/>
      <c r="AG1022" s="61"/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  <c r="AU1022" s="61"/>
      <c r="AV1022" s="61"/>
      <c r="AW1022" s="61"/>
      <c r="AX1022" s="61"/>
      <c r="AY1022" s="61"/>
      <c r="AZ1022" s="61"/>
      <c r="BA1022" s="61"/>
      <c r="BB1022" s="61"/>
      <c r="BC1022" s="61"/>
      <c r="BD1022" s="61"/>
      <c r="BE1022" s="61"/>
      <c r="BF1022" s="61"/>
      <c r="BG1022" s="61"/>
      <c r="BH1022" s="61"/>
      <c r="BI1022" s="61"/>
    </row>
    <row r="1023" spans="1:61" ht="19.5" customHeight="1">
      <c r="A1023" s="109"/>
      <c r="B1023" s="113"/>
      <c r="C1023" s="113"/>
      <c r="D1023" s="113"/>
      <c r="E1023" s="114"/>
      <c r="F1023" s="114"/>
      <c r="G1023" s="115"/>
      <c r="H1023" s="116"/>
      <c r="I1023" s="116"/>
      <c r="J1023" s="115"/>
      <c r="M1023" s="62"/>
      <c r="T1023" s="61"/>
      <c r="U1023" s="61"/>
      <c r="V1023" s="61"/>
      <c r="W1023" s="61"/>
      <c r="X1023" s="61"/>
      <c r="Y1023" s="61"/>
      <c r="Z1023" s="61"/>
      <c r="AA1023" s="61"/>
      <c r="AB1023" s="61"/>
      <c r="AC1023" s="61"/>
      <c r="AD1023" s="61"/>
      <c r="AE1023" s="61"/>
      <c r="AF1023" s="61"/>
      <c r="AG1023" s="61"/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  <c r="AU1023" s="61"/>
      <c r="AV1023" s="61"/>
      <c r="AW1023" s="61"/>
      <c r="AX1023" s="61"/>
      <c r="AY1023" s="61"/>
      <c r="AZ1023" s="61"/>
      <c r="BA1023" s="61"/>
      <c r="BB1023" s="61"/>
      <c r="BC1023" s="61"/>
      <c r="BD1023" s="61"/>
      <c r="BE1023" s="61"/>
      <c r="BF1023" s="61"/>
      <c r="BG1023" s="61"/>
      <c r="BH1023" s="61"/>
      <c r="BI1023" s="61"/>
    </row>
    <row r="1024" spans="1:61" ht="19.5" customHeight="1">
      <c r="A1024" s="109"/>
      <c r="B1024" s="113"/>
      <c r="C1024" s="113"/>
      <c r="D1024" s="113"/>
      <c r="E1024" s="114"/>
      <c r="F1024" s="114"/>
      <c r="G1024" s="115"/>
      <c r="H1024" s="116"/>
      <c r="I1024" s="116"/>
      <c r="J1024" s="115"/>
      <c r="M1024" s="62"/>
      <c r="T1024" s="61"/>
      <c r="U1024" s="61"/>
      <c r="V1024" s="61"/>
      <c r="W1024" s="61"/>
      <c r="X1024" s="61"/>
      <c r="Y1024" s="61"/>
      <c r="Z1024" s="61"/>
      <c r="AA1024" s="61"/>
      <c r="AB1024" s="61"/>
      <c r="AC1024" s="61"/>
      <c r="AD1024" s="61"/>
      <c r="AE1024" s="61"/>
      <c r="AF1024" s="61"/>
      <c r="AG1024" s="61"/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  <c r="AU1024" s="61"/>
      <c r="AV1024" s="61"/>
      <c r="AW1024" s="61"/>
      <c r="AX1024" s="61"/>
      <c r="AY1024" s="61"/>
      <c r="AZ1024" s="61"/>
      <c r="BA1024" s="61"/>
      <c r="BB1024" s="61"/>
      <c r="BC1024" s="61"/>
      <c r="BD1024" s="61"/>
      <c r="BE1024" s="61"/>
      <c r="BF1024" s="61"/>
      <c r="BG1024" s="61"/>
      <c r="BH1024" s="61"/>
      <c r="BI1024" s="61"/>
    </row>
    <row r="1025" spans="1:61" ht="19.5" customHeight="1">
      <c r="A1025" s="109"/>
      <c r="B1025" s="113"/>
      <c r="C1025" s="113"/>
      <c r="D1025" s="113"/>
      <c r="E1025" s="114"/>
      <c r="F1025" s="114"/>
      <c r="G1025" s="115"/>
      <c r="H1025" s="116"/>
      <c r="I1025" s="116"/>
      <c r="J1025" s="115"/>
      <c r="M1025" s="62"/>
      <c r="T1025" s="61"/>
      <c r="U1025" s="61"/>
      <c r="V1025" s="61"/>
      <c r="W1025" s="61"/>
      <c r="X1025" s="61"/>
      <c r="Y1025" s="61"/>
      <c r="Z1025" s="61"/>
      <c r="AA1025" s="61"/>
      <c r="AB1025" s="61"/>
      <c r="AC1025" s="61"/>
      <c r="AD1025" s="61"/>
      <c r="AE1025" s="61"/>
      <c r="AF1025" s="61"/>
      <c r="AG1025" s="61"/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  <c r="AU1025" s="61"/>
      <c r="AV1025" s="61"/>
      <c r="AW1025" s="61"/>
      <c r="AX1025" s="61"/>
      <c r="AY1025" s="61"/>
      <c r="AZ1025" s="61"/>
      <c r="BA1025" s="61"/>
      <c r="BB1025" s="61"/>
      <c r="BC1025" s="61"/>
      <c r="BD1025" s="61"/>
      <c r="BE1025" s="61"/>
      <c r="BF1025" s="61"/>
      <c r="BG1025" s="61"/>
      <c r="BH1025" s="61"/>
      <c r="BI1025" s="61"/>
    </row>
    <row r="1026" spans="1:61" ht="19.5" customHeight="1">
      <c r="A1026" s="109"/>
      <c r="B1026" s="113"/>
      <c r="C1026" s="113"/>
      <c r="D1026" s="113"/>
      <c r="E1026" s="114"/>
      <c r="F1026" s="114"/>
      <c r="G1026" s="115"/>
      <c r="H1026" s="116"/>
      <c r="I1026" s="116"/>
      <c r="J1026" s="115"/>
      <c r="M1026" s="62"/>
      <c r="T1026" s="61"/>
      <c r="U1026" s="61"/>
      <c r="V1026" s="61"/>
      <c r="W1026" s="61"/>
      <c r="X1026" s="61"/>
      <c r="Y1026" s="61"/>
      <c r="Z1026" s="61"/>
      <c r="AA1026" s="61"/>
      <c r="AB1026" s="61"/>
      <c r="AC1026" s="61"/>
      <c r="AD1026" s="61"/>
      <c r="AE1026" s="61"/>
      <c r="AF1026" s="61"/>
      <c r="AG1026" s="61"/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  <c r="AU1026" s="61"/>
      <c r="AV1026" s="61"/>
      <c r="AW1026" s="61"/>
      <c r="AX1026" s="61"/>
      <c r="AY1026" s="61"/>
      <c r="AZ1026" s="61"/>
      <c r="BA1026" s="61"/>
      <c r="BB1026" s="61"/>
      <c r="BC1026" s="61"/>
      <c r="BD1026" s="61"/>
      <c r="BE1026" s="61"/>
      <c r="BF1026" s="61"/>
      <c r="BG1026" s="61"/>
      <c r="BH1026" s="61"/>
      <c r="BI1026" s="61"/>
    </row>
    <row r="1027" spans="1:61" ht="19.5" customHeight="1">
      <c r="A1027" s="109"/>
      <c r="B1027" s="113"/>
      <c r="C1027" s="113"/>
      <c r="D1027" s="113"/>
      <c r="E1027" s="114"/>
      <c r="F1027" s="114"/>
      <c r="G1027" s="115"/>
      <c r="H1027" s="116"/>
      <c r="I1027" s="116"/>
      <c r="J1027" s="115"/>
      <c r="M1027" s="62"/>
      <c r="T1027" s="61"/>
      <c r="U1027" s="61"/>
      <c r="V1027" s="61"/>
      <c r="W1027" s="61"/>
      <c r="X1027" s="61"/>
      <c r="Y1027" s="61"/>
      <c r="Z1027" s="61"/>
      <c r="AA1027" s="61"/>
      <c r="AB1027" s="61"/>
      <c r="AC1027" s="61"/>
      <c r="AD1027" s="61"/>
      <c r="AE1027" s="61"/>
      <c r="AF1027" s="61"/>
      <c r="AG1027" s="61"/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  <c r="AU1027" s="61"/>
      <c r="AV1027" s="61"/>
      <c r="AW1027" s="61"/>
      <c r="AX1027" s="61"/>
      <c r="AY1027" s="61"/>
      <c r="AZ1027" s="61"/>
      <c r="BA1027" s="61"/>
      <c r="BB1027" s="61"/>
      <c r="BC1027" s="61"/>
      <c r="BD1027" s="61"/>
      <c r="BE1027" s="61"/>
      <c r="BF1027" s="61"/>
      <c r="BG1027" s="61"/>
      <c r="BH1027" s="61"/>
      <c r="BI1027" s="61"/>
    </row>
    <row r="1028" spans="1:61" ht="19.5" customHeight="1">
      <c r="A1028" s="109"/>
      <c r="B1028" s="113"/>
      <c r="C1028" s="113"/>
      <c r="D1028" s="113"/>
      <c r="E1028" s="114"/>
      <c r="F1028" s="114"/>
      <c r="G1028" s="115"/>
      <c r="H1028" s="116"/>
      <c r="I1028" s="116"/>
      <c r="J1028" s="115"/>
      <c r="M1028" s="62"/>
      <c r="T1028" s="61"/>
      <c r="U1028" s="61"/>
      <c r="V1028" s="61"/>
      <c r="W1028" s="61"/>
      <c r="X1028" s="61"/>
      <c r="Y1028" s="61"/>
      <c r="Z1028" s="61"/>
      <c r="AA1028" s="61"/>
      <c r="AB1028" s="61"/>
      <c r="AC1028" s="61"/>
      <c r="AD1028" s="61"/>
      <c r="AE1028" s="61"/>
      <c r="AF1028" s="61"/>
      <c r="AG1028" s="61"/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  <c r="AU1028" s="61"/>
      <c r="AV1028" s="61"/>
      <c r="AW1028" s="61"/>
      <c r="AX1028" s="61"/>
      <c r="AY1028" s="61"/>
      <c r="AZ1028" s="61"/>
      <c r="BA1028" s="61"/>
      <c r="BB1028" s="61"/>
      <c r="BC1028" s="61"/>
      <c r="BD1028" s="61"/>
      <c r="BE1028" s="61"/>
      <c r="BF1028" s="61"/>
      <c r="BG1028" s="61"/>
      <c r="BH1028" s="61"/>
      <c r="BI1028" s="61"/>
    </row>
    <row r="1029" spans="1:61" ht="19.5" customHeight="1">
      <c r="A1029" s="109"/>
      <c r="B1029" s="113"/>
      <c r="C1029" s="113"/>
      <c r="D1029" s="113"/>
      <c r="E1029" s="114"/>
      <c r="F1029" s="114"/>
      <c r="G1029" s="115"/>
      <c r="H1029" s="116"/>
      <c r="I1029" s="116"/>
      <c r="J1029" s="115"/>
      <c r="M1029" s="62"/>
      <c r="T1029" s="61"/>
      <c r="U1029" s="61"/>
      <c r="V1029" s="61"/>
      <c r="W1029" s="61"/>
      <c r="X1029" s="61"/>
      <c r="Y1029" s="61"/>
      <c r="Z1029" s="61"/>
      <c r="AA1029" s="61"/>
      <c r="AB1029" s="61"/>
      <c r="AC1029" s="61"/>
      <c r="AD1029" s="61"/>
      <c r="AE1029" s="61"/>
      <c r="AF1029" s="61"/>
      <c r="AG1029" s="61"/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  <c r="AU1029" s="61"/>
      <c r="AV1029" s="61"/>
      <c r="AW1029" s="61"/>
      <c r="AX1029" s="61"/>
      <c r="AY1029" s="61"/>
      <c r="AZ1029" s="61"/>
      <c r="BA1029" s="61"/>
      <c r="BB1029" s="61"/>
      <c r="BC1029" s="61"/>
      <c r="BD1029" s="61"/>
      <c r="BE1029" s="61"/>
      <c r="BF1029" s="61"/>
      <c r="BG1029" s="61"/>
      <c r="BH1029" s="61"/>
      <c r="BI1029" s="61"/>
    </row>
    <row r="1030" spans="1:20" ht="19.5" customHeight="1">
      <c r="A1030" s="109"/>
      <c r="B1030" s="113"/>
      <c r="C1030" s="113"/>
      <c r="D1030" s="113"/>
      <c r="E1030" s="114"/>
      <c r="F1030" s="114"/>
      <c r="G1030" s="115"/>
      <c r="H1030" s="116"/>
      <c r="I1030" s="116"/>
      <c r="J1030" s="115"/>
      <c r="M1030" s="62"/>
      <c r="T1030" s="61"/>
    </row>
    <row r="1031" spans="1:61" ht="19.5" customHeight="1">
      <c r="A1031" s="109"/>
      <c r="B1031" s="113"/>
      <c r="C1031" s="113"/>
      <c r="D1031" s="113"/>
      <c r="E1031" s="114"/>
      <c r="F1031" s="114"/>
      <c r="G1031" s="115"/>
      <c r="H1031" s="116"/>
      <c r="I1031" s="116"/>
      <c r="J1031" s="115"/>
      <c r="M1031" s="62"/>
      <c r="T1031" s="61"/>
      <c r="U1031" s="61"/>
      <c r="V1031" s="61"/>
      <c r="W1031" s="61"/>
      <c r="X1031" s="61"/>
      <c r="Y1031" s="61"/>
      <c r="Z1031" s="61"/>
      <c r="AA1031" s="61"/>
      <c r="AB1031" s="61"/>
      <c r="AC1031" s="61"/>
      <c r="AD1031" s="61"/>
      <c r="AE1031" s="61"/>
      <c r="AF1031" s="61"/>
      <c r="AG1031" s="61"/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  <c r="AU1031" s="61"/>
      <c r="AV1031" s="61"/>
      <c r="AW1031" s="61"/>
      <c r="AX1031" s="61"/>
      <c r="AY1031" s="61"/>
      <c r="AZ1031" s="61"/>
      <c r="BA1031" s="61"/>
      <c r="BB1031" s="61"/>
      <c r="BC1031" s="61"/>
      <c r="BD1031" s="61"/>
      <c r="BE1031" s="61"/>
      <c r="BF1031" s="61"/>
      <c r="BG1031" s="61"/>
      <c r="BH1031" s="61"/>
      <c r="BI1031" s="61"/>
    </row>
    <row r="1032" spans="1:61" ht="19.5" customHeight="1">
      <c r="A1032" s="109"/>
      <c r="B1032" s="113"/>
      <c r="C1032" s="113"/>
      <c r="D1032" s="113"/>
      <c r="E1032" s="114"/>
      <c r="F1032" s="114"/>
      <c r="G1032" s="115"/>
      <c r="H1032" s="116"/>
      <c r="I1032" s="116"/>
      <c r="J1032" s="115"/>
      <c r="M1032" s="62"/>
      <c r="T1032" s="61"/>
      <c r="U1032" s="61"/>
      <c r="V1032" s="61"/>
      <c r="W1032" s="61"/>
      <c r="X1032" s="61"/>
      <c r="Y1032" s="61"/>
      <c r="Z1032" s="61"/>
      <c r="AA1032" s="61"/>
      <c r="AB1032" s="61"/>
      <c r="AC1032" s="61"/>
      <c r="AD1032" s="61"/>
      <c r="AE1032" s="61"/>
      <c r="AF1032" s="61"/>
      <c r="AG1032" s="61"/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  <c r="AU1032" s="61"/>
      <c r="AV1032" s="61"/>
      <c r="AW1032" s="61"/>
      <c r="AX1032" s="61"/>
      <c r="AY1032" s="61"/>
      <c r="AZ1032" s="61"/>
      <c r="BA1032" s="61"/>
      <c r="BB1032" s="61"/>
      <c r="BC1032" s="61"/>
      <c r="BD1032" s="61"/>
      <c r="BE1032" s="61"/>
      <c r="BF1032" s="61"/>
      <c r="BG1032" s="61"/>
      <c r="BH1032" s="61"/>
      <c r="BI1032" s="61"/>
    </row>
    <row r="1033" spans="1:61" ht="19.5" customHeight="1">
      <c r="A1033" s="109"/>
      <c r="B1033" s="113"/>
      <c r="C1033" s="113"/>
      <c r="D1033" s="113"/>
      <c r="E1033" s="114"/>
      <c r="F1033" s="114"/>
      <c r="G1033" s="115"/>
      <c r="H1033" s="116"/>
      <c r="I1033" s="116"/>
      <c r="J1033" s="115"/>
      <c r="M1033" s="62"/>
      <c r="T1033" s="61"/>
      <c r="U1033" s="61"/>
      <c r="V1033" s="61"/>
      <c r="W1033" s="61"/>
      <c r="X1033" s="61"/>
      <c r="Y1033" s="61"/>
      <c r="Z1033" s="61"/>
      <c r="AA1033" s="61"/>
      <c r="AB1033" s="61"/>
      <c r="AC1033" s="61"/>
      <c r="AD1033" s="61"/>
      <c r="AE1033" s="61"/>
      <c r="AF1033" s="61"/>
      <c r="AG1033" s="61"/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  <c r="AU1033" s="61"/>
      <c r="AV1033" s="61"/>
      <c r="AW1033" s="61"/>
      <c r="AX1033" s="61"/>
      <c r="AY1033" s="61"/>
      <c r="AZ1033" s="61"/>
      <c r="BA1033" s="61"/>
      <c r="BB1033" s="61"/>
      <c r="BC1033" s="61"/>
      <c r="BD1033" s="61"/>
      <c r="BE1033" s="61"/>
      <c r="BF1033" s="61"/>
      <c r="BG1033" s="61"/>
      <c r="BH1033" s="61"/>
      <c r="BI1033" s="61"/>
    </row>
    <row r="1034" spans="1:61" ht="19.5" customHeight="1">
      <c r="A1034" s="109"/>
      <c r="B1034" s="113"/>
      <c r="C1034" s="113"/>
      <c r="D1034" s="113"/>
      <c r="E1034" s="114"/>
      <c r="F1034" s="114"/>
      <c r="G1034" s="115"/>
      <c r="H1034" s="116"/>
      <c r="I1034" s="116"/>
      <c r="J1034" s="115"/>
      <c r="M1034" s="62"/>
      <c r="T1034" s="61"/>
      <c r="U1034" s="61"/>
      <c r="V1034" s="61"/>
      <c r="W1034" s="61"/>
      <c r="X1034" s="61"/>
      <c r="Y1034" s="61"/>
      <c r="Z1034" s="61"/>
      <c r="AA1034" s="61"/>
      <c r="AB1034" s="61"/>
      <c r="AC1034" s="61"/>
      <c r="AD1034" s="61"/>
      <c r="AE1034" s="61"/>
      <c r="AF1034" s="61"/>
      <c r="AG1034" s="61"/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  <c r="AU1034" s="61"/>
      <c r="AV1034" s="61"/>
      <c r="AW1034" s="61"/>
      <c r="AX1034" s="61"/>
      <c r="AY1034" s="61"/>
      <c r="AZ1034" s="61"/>
      <c r="BA1034" s="61"/>
      <c r="BB1034" s="61"/>
      <c r="BC1034" s="61"/>
      <c r="BD1034" s="61"/>
      <c r="BE1034" s="61"/>
      <c r="BF1034" s="61"/>
      <c r="BG1034" s="61"/>
      <c r="BH1034" s="61"/>
      <c r="BI1034" s="61"/>
    </row>
    <row r="1035" spans="1:61" ht="19.5" customHeight="1">
      <c r="A1035" s="109"/>
      <c r="B1035" s="113"/>
      <c r="C1035" s="113"/>
      <c r="D1035" s="113"/>
      <c r="E1035" s="114"/>
      <c r="F1035" s="114"/>
      <c r="G1035" s="115"/>
      <c r="H1035" s="116"/>
      <c r="I1035" s="116"/>
      <c r="J1035" s="115"/>
      <c r="M1035" s="62"/>
      <c r="T1035" s="61"/>
      <c r="U1035" s="61"/>
      <c r="V1035" s="61"/>
      <c r="W1035" s="61"/>
      <c r="X1035" s="61"/>
      <c r="Y1035" s="61"/>
      <c r="Z1035" s="61"/>
      <c r="AA1035" s="61"/>
      <c r="AB1035" s="61"/>
      <c r="AC1035" s="61"/>
      <c r="AD1035" s="61"/>
      <c r="AE1035" s="61"/>
      <c r="AF1035" s="61"/>
      <c r="AG1035" s="61"/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  <c r="AU1035" s="61"/>
      <c r="AV1035" s="61"/>
      <c r="AW1035" s="61"/>
      <c r="AX1035" s="61"/>
      <c r="AY1035" s="61"/>
      <c r="AZ1035" s="61"/>
      <c r="BA1035" s="61"/>
      <c r="BB1035" s="61"/>
      <c r="BC1035" s="61"/>
      <c r="BD1035" s="61"/>
      <c r="BE1035" s="61"/>
      <c r="BF1035" s="61"/>
      <c r="BG1035" s="61"/>
      <c r="BH1035" s="61"/>
      <c r="BI1035" s="61"/>
    </row>
    <row r="1036" spans="1:61" ht="19.5" customHeight="1">
      <c r="A1036" s="109"/>
      <c r="B1036" s="113"/>
      <c r="C1036" s="113"/>
      <c r="D1036" s="113"/>
      <c r="E1036" s="114"/>
      <c r="F1036" s="114"/>
      <c r="G1036" s="115"/>
      <c r="H1036" s="116"/>
      <c r="I1036" s="116"/>
      <c r="J1036" s="115"/>
      <c r="M1036" s="62"/>
      <c r="T1036" s="61"/>
      <c r="U1036" s="61"/>
      <c r="V1036" s="61"/>
      <c r="W1036" s="61"/>
      <c r="X1036" s="61"/>
      <c r="Y1036" s="61"/>
      <c r="Z1036" s="61"/>
      <c r="AA1036" s="61"/>
      <c r="AB1036" s="61"/>
      <c r="AC1036" s="61"/>
      <c r="AD1036" s="61"/>
      <c r="AE1036" s="61"/>
      <c r="AF1036" s="61"/>
      <c r="AG1036" s="61"/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  <c r="AU1036" s="61"/>
      <c r="AV1036" s="61"/>
      <c r="AW1036" s="61"/>
      <c r="AX1036" s="61"/>
      <c r="AY1036" s="61"/>
      <c r="AZ1036" s="61"/>
      <c r="BA1036" s="61"/>
      <c r="BB1036" s="61"/>
      <c r="BC1036" s="61"/>
      <c r="BD1036" s="61"/>
      <c r="BE1036" s="61"/>
      <c r="BF1036" s="61"/>
      <c r="BG1036" s="61"/>
      <c r="BH1036" s="61"/>
      <c r="BI1036" s="61"/>
    </row>
    <row r="1037" spans="1:61" ht="19.5" customHeight="1">
      <c r="A1037" s="109"/>
      <c r="B1037" s="113"/>
      <c r="C1037" s="113"/>
      <c r="D1037" s="113"/>
      <c r="E1037" s="114"/>
      <c r="F1037" s="114"/>
      <c r="G1037" s="115"/>
      <c r="H1037" s="116"/>
      <c r="I1037" s="116"/>
      <c r="J1037" s="115"/>
      <c r="M1037" s="62"/>
      <c r="T1037" s="61"/>
      <c r="U1037" s="61"/>
      <c r="V1037" s="61"/>
      <c r="W1037" s="61"/>
      <c r="X1037" s="61"/>
      <c r="Y1037" s="61"/>
      <c r="Z1037" s="61"/>
      <c r="AA1037" s="61"/>
      <c r="AB1037" s="61"/>
      <c r="AC1037" s="61"/>
      <c r="AD1037" s="61"/>
      <c r="AE1037" s="61"/>
      <c r="AF1037" s="61"/>
      <c r="AG1037" s="61"/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  <c r="AU1037" s="61"/>
      <c r="AV1037" s="61"/>
      <c r="AW1037" s="61"/>
      <c r="AX1037" s="61"/>
      <c r="AY1037" s="61"/>
      <c r="AZ1037" s="61"/>
      <c r="BA1037" s="61"/>
      <c r="BB1037" s="61"/>
      <c r="BC1037" s="61"/>
      <c r="BD1037" s="61"/>
      <c r="BE1037" s="61"/>
      <c r="BF1037" s="61"/>
      <c r="BG1037" s="61"/>
      <c r="BH1037" s="61"/>
      <c r="BI1037" s="61"/>
    </row>
    <row r="1038" spans="1:61" ht="19.5" customHeight="1">
      <c r="A1038" s="109"/>
      <c r="B1038" s="113"/>
      <c r="C1038" s="113"/>
      <c r="D1038" s="113"/>
      <c r="E1038" s="114"/>
      <c r="F1038" s="114"/>
      <c r="G1038" s="115"/>
      <c r="H1038" s="116"/>
      <c r="I1038" s="116"/>
      <c r="J1038" s="115"/>
      <c r="M1038" s="62"/>
      <c r="T1038" s="61"/>
      <c r="U1038" s="61"/>
      <c r="V1038" s="61"/>
      <c r="W1038" s="61"/>
      <c r="X1038" s="61"/>
      <c r="Y1038" s="61"/>
      <c r="Z1038" s="61"/>
      <c r="AA1038" s="61"/>
      <c r="AB1038" s="61"/>
      <c r="AC1038" s="61"/>
      <c r="AD1038" s="61"/>
      <c r="AE1038" s="61"/>
      <c r="AF1038" s="61"/>
      <c r="AG1038" s="61"/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  <c r="AU1038" s="61"/>
      <c r="AV1038" s="61"/>
      <c r="AW1038" s="61"/>
      <c r="AX1038" s="61"/>
      <c r="AY1038" s="61"/>
      <c r="AZ1038" s="61"/>
      <c r="BA1038" s="61"/>
      <c r="BB1038" s="61"/>
      <c r="BC1038" s="61"/>
      <c r="BD1038" s="61"/>
      <c r="BE1038" s="61"/>
      <c r="BF1038" s="61"/>
      <c r="BG1038" s="61"/>
      <c r="BH1038" s="61"/>
      <c r="BI1038" s="61"/>
    </row>
    <row r="1039" spans="1:61" ht="19.5" customHeight="1">
      <c r="A1039" s="109"/>
      <c r="B1039" s="113"/>
      <c r="C1039" s="113"/>
      <c r="D1039" s="113"/>
      <c r="E1039" s="114"/>
      <c r="F1039" s="114"/>
      <c r="G1039" s="115"/>
      <c r="H1039" s="116"/>
      <c r="I1039" s="116"/>
      <c r="J1039" s="115"/>
      <c r="M1039" s="62"/>
      <c r="T1039" s="61"/>
      <c r="U1039" s="61"/>
      <c r="V1039" s="61"/>
      <c r="W1039" s="61"/>
      <c r="X1039" s="61"/>
      <c r="Y1039" s="61"/>
      <c r="Z1039" s="61"/>
      <c r="AA1039" s="61"/>
      <c r="AB1039" s="61"/>
      <c r="AC1039" s="61"/>
      <c r="AD1039" s="61"/>
      <c r="AE1039" s="61"/>
      <c r="AF1039" s="61"/>
      <c r="AG1039" s="61"/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  <c r="AU1039" s="61"/>
      <c r="AV1039" s="61"/>
      <c r="AW1039" s="61"/>
      <c r="AX1039" s="61"/>
      <c r="AY1039" s="61"/>
      <c r="AZ1039" s="61"/>
      <c r="BA1039" s="61"/>
      <c r="BB1039" s="61"/>
      <c r="BC1039" s="61"/>
      <c r="BD1039" s="61"/>
      <c r="BE1039" s="61"/>
      <c r="BF1039" s="61"/>
      <c r="BG1039" s="61"/>
      <c r="BH1039" s="61"/>
      <c r="BI1039" s="61"/>
    </row>
    <row r="1040" spans="1:61" ht="19.5" customHeight="1">
      <c r="A1040" s="109"/>
      <c r="B1040" s="113"/>
      <c r="C1040" s="113"/>
      <c r="D1040" s="113"/>
      <c r="E1040" s="114"/>
      <c r="F1040" s="114"/>
      <c r="G1040" s="115"/>
      <c r="H1040" s="116"/>
      <c r="I1040" s="116"/>
      <c r="J1040" s="115"/>
      <c r="M1040" s="62"/>
      <c r="T1040" s="61"/>
      <c r="U1040" s="61"/>
      <c r="V1040" s="61"/>
      <c r="W1040" s="61"/>
      <c r="X1040" s="61"/>
      <c r="Y1040" s="61"/>
      <c r="Z1040" s="61"/>
      <c r="AA1040" s="61"/>
      <c r="AB1040" s="61"/>
      <c r="AC1040" s="61"/>
      <c r="AD1040" s="61"/>
      <c r="AE1040" s="61"/>
      <c r="AF1040" s="61"/>
      <c r="AG1040" s="61"/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  <c r="AU1040" s="61"/>
      <c r="AV1040" s="61"/>
      <c r="AW1040" s="61"/>
      <c r="AX1040" s="61"/>
      <c r="AY1040" s="61"/>
      <c r="AZ1040" s="61"/>
      <c r="BA1040" s="61"/>
      <c r="BB1040" s="61"/>
      <c r="BC1040" s="61"/>
      <c r="BD1040" s="61"/>
      <c r="BE1040" s="61"/>
      <c r="BF1040" s="61"/>
      <c r="BG1040" s="61"/>
      <c r="BH1040" s="61"/>
      <c r="BI1040" s="61"/>
    </row>
    <row r="1041" spans="1:61" ht="19.5" customHeight="1">
      <c r="A1041" s="109"/>
      <c r="B1041" s="113"/>
      <c r="C1041" s="113"/>
      <c r="D1041" s="113"/>
      <c r="E1041" s="114"/>
      <c r="F1041" s="114"/>
      <c r="G1041" s="115"/>
      <c r="H1041" s="116"/>
      <c r="I1041" s="116"/>
      <c r="J1041" s="115"/>
      <c r="M1041" s="62"/>
      <c r="T1041" s="61"/>
      <c r="U1041" s="61"/>
      <c r="V1041" s="61"/>
      <c r="W1041" s="61"/>
      <c r="X1041" s="61"/>
      <c r="Y1041" s="61"/>
      <c r="Z1041" s="61"/>
      <c r="AA1041" s="61"/>
      <c r="AB1041" s="61"/>
      <c r="AC1041" s="61"/>
      <c r="AD1041" s="61"/>
      <c r="AE1041" s="61"/>
      <c r="AF1041" s="61"/>
      <c r="AG1041" s="61"/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  <c r="AU1041" s="61"/>
      <c r="AV1041" s="61"/>
      <c r="AW1041" s="61"/>
      <c r="AX1041" s="61"/>
      <c r="AY1041" s="61"/>
      <c r="AZ1041" s="61"/>
      <c r="BA1041" s="61"/>
      <c r="BB1041" s="61"/>
      <c r="BC1041" s="61"/>
      <c r="BD1041" s="61"/>
      <c r="BE1041" s="61"/>
      <c r="BF1041" s="61"/>
      <c r="BG1041" s="61"/>
      <c r="BH1041" s="61"/>
      <c r="BI1041" s="61"/>
    </row>
    <row r="1042" spans="1:61" ht="19.5" customHeight="1">
      <c r="A1042" s="109"/>
      <c r="B1042" s="113"/>
      <c r="C1042" s="113"/>
      <c r="D1042" s="113"/>
      <c r="E1042" s="114"/>
      <c r="F1042" s="114"/>
      <c r="G1042" s="115"/>
      <c r="H1042" s="116"/>
      <c r="I1042" s="116"/>
      <c r="J1042" s="115"/>
      <c r="M1042" s="62"/>
      <c r="T1042" s="61"/>
      <c r="U1042" s="61"/>
      <c r="V1042" s="61"/>
      <c r="W1042" s="61"/>
      <c r="X1042" s="61"/>
      <c r="Y1042" s="61"/>
      <c r="Z1042" s="61"/>
      <c r="AA1042" s="61"/>
      <c r="AB1042" s="61"/>
      <c r="AC1042" s="61"/>
      <c r="AD1042" s="61"/>
      <c r="AE1042" s="61"/>
      <c r="AF1042" s="61"/>
      <c r="AG1042" s="61"/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  <c r="AU1042" s="61"/>
      <c r="AV1042" s="61"/>
      <c r="AW1042" s="61"/>
      <c r="AX1042" s="61"/>
      <c r="AY1042" s="61"/>
      <c r="AZ1042" s="61"/>
      <c r="BA1042" s="61"/>
      <c r="BB1042" s="61"/>
      <c r="BC1042" s="61"/>
      <c r="BD1042" s="61"/>
      <c r="BE1042" s="61"/>
      <c r="BF1042" s="61"/>
      <c r="BG1042" s="61"/>
      <c r="BH1042" s="61"/>
      <c r="BI1042" s="61"/>
    </row>
    <row r="1043" spans="1:61" ht="19.5" customHeight="1">
      <c r="A1043" s="109"/>
      <c r="B1043" s="113"/>
      <c r="C1043" s="113"/>
      <c r="D1043" s="113"/>
      <c r="E1043" s="114"/>
      <c r="F1043" s="114"/>
      <c r="G1043" s="115"/>
      <c r="H1043" s="116"/>
      <c r="I1043" s="116"/>
      <c r="J1043" s="115"/>
      <c r="M1043" s="62"/>
      <c r="T1043" s="61"/>
      <c r="U1043" s="61"/>
      <c r="V1043" s="61"/>
      <c r="W1043" s="61"/>
      <c r="X1043" s="61"/>
      <c r="Y1043" s="61"/>
      <c r="Z1043" s="61"/>
      <c r="AA1043" s="61"/>
      <c r="AB1043" s="61"/>
      <c r="AC1043" s="61"/>
      <c r="AD1043" s="61"/>
      <c r="AE1043" s="61"/>
      <c r="AF1043" s="61"/>
      <c r="AG1043" s="61"/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  <c r="AU1043" s="61"/>
      <c r="AV1043" s="61"/>
      <c r="AW1043" s="61"/>
      <c r="AX1043" s="61"/>
      <c r="AY1043" s="61"/>
      <c r="AZ1043" s="61"/>
      <c r="BA1043" s="61"/>
      <c r="BB1043" s="61"/>
      <c r="BC1043" s="61"/>
      <c r="BD1043" s="61"/>
      <c r="BE1043" s="61"/>
      <c r="BF1043" s="61"/>
      <c r="BG1043" s="61"/>
      <c r="BH1043" s="61"/>
      <c r="BI1043" s="61"/>
    </row>
    <row r="1044" spans="1:61" ht="19.5" customHeight="1">
      <c r="A1044" s="109"/>
      <c r="B1044" s="113"/>
      <c r="C1044" s="113"/>
      <c r="D1044" s="113"/>
      <c r="E1044" s="114"/>
      <c r="F1044" s="114"/>
      <c r="G1044" s="115"/>
      <c r="H1044" s="116"/>
      <c r="I1044" s="116"/>
      <c r="J1044" s="115"/>
      <c r="M1044" s="62"/>
      <c r="T1044" s="61"/>
      <c r="U1044" s="61"/>
      <c r="V1044" s="61"/>
      <c r="W1044" s="61"/>
      <c r="X1044" s="61"/>
      <c r="Y1044" s="61"/>
      <c r="Z1044" s="61"/>
      <c r="AA1044" s="61"/>
      <c r="AB1044" s="61"/>
      <c r="AC1044" s="61"/>
      <c r="AD1044" s="61"/>
      <c r="AE1044" s="61"/>
      <c r="AF1044" s="61"/>
      <c r="AG1044" s="61"/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  <c r="AU1044" s="61"/>
      <c r="AV1044" s="61"/>
      <c r="AW1044" s="61"/>
      <c r="AX1044" s="61"/>
      <c r="AY1044" s="61"/>
      <c r="AZ1044" s="61"/>
      <c r="BA1044" s="61"/>
      <c r="BB1044" s="61"/>
      <c r="BC1044" s="61"/>
      <c r="BD1044" s="61"/>
      <c r="BE1044" s="61"/>
      <c r="BF1044" s="61"/>
      <c r="BG1044" s="61"/>
      <c r="BH1044" s="61"/>
      <c r="BI1044" s="61"/>
    </row>
    <row r="1045" spans="1:61" ht="19.5" customHeight="1">
      <c r="A1045" s="109"/>
      <c r="B1045" s="113"/>
      <c r="C1045" s="113"/>
      <c r="D1045" s="113"/>
      <c r="E1045" s="114"/>
      <c r="F1045" s="114"/>
      <c r="G1045" s="115"/>
      <c r="H1045" s="116"/>
      <c r="I1045" s="116"/>
      <c r="J1045" s="115"/>
      <c r="M1045" s="62"/>
      <c r="T1045" s="61"/>
      <c r="U1045" s="61"/>
      <c r="V1045" s="61"/>
      <c r="W1045" s="61"/>
      <c r="X1045" s="61"/>
      <c r="Y1045" s="61"/>
      <c r="Z1045" s="61"/>
      <c r="AA1045" s="61"/>
      <c r="AB1045" s="61"/>
      <c r="AC1045" s="61"/>
      <c r="AD1045" s="61"/>
      <c r="AE1045" s="61"/>
      <c r="AF1045" s="61"/>
      <c r="AG1045" s="61"/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  <c r="AU1045" s="61"/>
      <c r="AV1045" s="61"/>
      <c r="AW1045" s="61"/>
      <c r="AX1045" s="61"/>
      <c r="AY1045" s="61"/>
      <c r="AZ1045" s="61"/>
      <c r="BA1045" s="61"/>
      <c r="BB1045" s="61"/>
      <c r="BC1045" s="61"/>
      <c r="BD1045" s="61"/>
      <c r="BE1045" s="61"/>
      <c r="BF1045" s="61"/>
      <c r="BG1045" s="61"/>
      <c r="BH1045" s="61"/>
      <c r="BI1045" s="61"/>
    </row>
    <row r="1046" spans="1:61" ht="19.5" customHeight="1">
      <c r="A1046" s="109"/>
      <c r="B1046" s="113"/>
      <c r="C1046" s="113"/>
      <c r="D1046" s="113"/>
      <c r="E1046" s="114"/>
      <c r="F1046" s="114"/>
      <c r="G1046" s="115"/>
      <c r="H1046" s="116"/>
      <c r="I1046" s="116"/>
      <c r="J1046" s="115"/>
      <c r="M1046" s="62"/>
      <c r="T1046" s="61"/>
      <c r="U1046" s="61"/>
      <c r="V1046" s="61"/>
      <c r="W1046" s="61"/>
      <c r="X1046" s="61"/>
      <c r="Y1046" s="61"/>
      <c r="Z1046" s="61"/>
      <c r="AA1046" s="61"/>
      <c r="AB1046" s="61"/>
      <c r="AC1046" s="61"/>
      <c r="AD1046" s="61"/>
      <c r="AE1046" s="61"/>
      <c r="AF1046" s="61"/>
      <c r="AG1046" s="61"/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  <c r="AU1046" s="61"/>
      <c r="AV1046" s="61"/>
      <c r="AW1046" s="61"/>
      <c r="AX1046" s="61"/>
      <c r="AY1046" s="61"/>
      <c r="AZ1046" s="61"/>
      <c r="BA1046" s="61"/>
      <c r="BB1046" s="61"/>
      <c r="BC1046" s="61"/>
      <c r="BD1046" s="61"/>
      <c r="BE1046" s="61"/>
      <c r="BF1046" s="61"/>
      <c r="BG1046" s="61"/>
      <c r="BH1046" s="61"/>
      <c r="BI1046" s="61"/>
    </row>
    <row r="1047" spans="1:61" ht="19.5" customHeight="1">
      <c r="A1047" s="109"/>
      <c r="B1047" s="113"/>
      <c r="C1047" s="113"/>
      <c r="D1047" s="113"/>
      <c r="E1047" s="114"/>
      <c r="F1047" s="114"/>
      <c r="G1047" s="115"/>
      <c r="H1047" s="116"/>
      <c r="I1047" s="116"/>
      <c r="J1047" s="115"/>
      <c r="M1047" s="62"/>
      <c r="T1047" s="61"/>
      <c r="U1047" s="61"/>
      <c r="V1047" s="61"/>
      <c r="W1047" s="61"/>
      <c r="X1047" s="61"/>
      <c r="Y1047" s="61"/>
      <c r="Z1047" s="61"/>
      <c r="AA1047" s="61"/>
      <c r="AB1047" s="61"/>
      <c r="AC1047" s="61"/>
      <c r="AD1047" s="61"/>
      <c r="AE1047" s="61"/>
      <c r="AF1047" s="61"/>
      <c r="AG1047" s="61"/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  <c r="AU1047" s="61"/>
      <c r="AV1047" s="61"/>
      <c r="AW1047" s="61"/>
      <c r="AX1047" s="61"/>
      <c r="AY1047" s="61"/>
      <c r="AZ1047" s="61"/>
      <c r="BA1047" s="61"/>
      <c r="BB1047" s="61"/>
      <c r="BC1047" s="61"/>
      <c r="BD1047" s="61"/>
      <c r="BE1047" s="61"/>
      <c r="BF1047" s="61"/>
      <c r="BG1047" s="61"/>
      <c r="BH1047" s="61"/>
      <c r="BI1047" s="61"/>
    </row>
    <row r="1048" spans="1:61" ht="19.5" customHeight="1">
      <c r="A1048" s="109"/>
      <c r="B1048" s="113"/>
      <c r="C1048" s="113"/>
      <c r="D1048" s="113"/>
      <c r="E1048" s="114"/>
      <c r="F1048" s="114"/>
      <c r="G1048" s="115"/>
      <c r="H1048" s="116"/>
      <c r="I1048" s="116"/>
      <c r="J1048" s="115"/>
      <c r="M1048" s="62"/>
      <c r="T1048" s="61"/>
      <c r="U1048" s="61"/>
      <c r="V1048" s="61"/>
      <c r="W1048" s="61"/>
      <c r="X1048" s="61"/>
      <c r="Y1048" s="61"/>
      <c r="Z1048" s="61"/>
      <c r="AA1048" s="61"/>
      <c r="AB1048" s="61"/>
      <c r="AC1048" s="61"/>
      <c r="AD1048" s="61"/>
      <c r="AE1048" s="61"/>
      <c r="AF1048" s="61"/>
      <c r="AG1048" s="61"/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  <c r="AU1048" s="61"/>
      <c r="AV1048" s="61"/>
      <c r="AW1048" s="61"/>
      <c r="AX1048" s="61"/>
      <c r="AY1048" s="61"/>
      <c r="AZ1048" s="61"/>
      <c r="BA1048" s="61"/>
      <c r="BB1048" s="61"/>
      <c r="BC1048" s="61"/>
      <c r="BD1048" s="61"/>
      <c r="BE1048" s="61"/>
      <c r="BF1048" s="61"/>
      <c r="BG1048" s="61"/>
      <c r="BH1048" s="61"/>
      <c r="BI1048" s="61"/>
    </row>
    <row r="1049" spans="1:61" ht="19.5" customHeight="1">
      <c r="A1049" s="109"/>
      <c r="B1049" s="113"/>
      <c r="C1049" s="113"/>
      <c r="D1049" s="113"/>
      <c r="E1049" s="114"/>
      <c r="F1049" s="114"/>
      <c r="G1049" s="115"/>
      <c r="H1049" s="116"/>
      <c r="I1049" s="116"/>
      <c r="J1049" s="115"/>
      <c r="M1049" s="62"/>
      <c r="T1049" s="61"/>
      <c r="U1049" s="61"/>
      <c r="V1049" s="61"/>
      <c r="W1049" s="61"/>
      <c r="X1049" s="61"/>
      <c r="Y1049" s="61"/>
      <c r="Z1049" s="61"/>
      <c r="AA1049" s="61"/>
      <c r="AB1049" s="61"/>
      <c r="AC1049" s="61"/>
      <c r="AD1049" s="61"/>
      <c r="AE1049" s="61"/>
      <c r="AF1049" s="61"/>
      <c r="AG1049" s="61"/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  <c r="AU1049" s="61"/>
      <c r="AV1049" s="61"/>
      <c r="AW1049" s="61"/>
      <c r="AX1049" s="61"/>
      <c r="AY1049" s="61"/>
      <c r="AZ1049" s="61"/>
      <c r="BA1049" s="61"/>
      <c r="BB1049" s="61"/>
      <c r="BC1049" s="61"/>
      <c r="BD1049" s="61"/>
      <c r="BE1049" s="61"/>
      <c r="BF1049" s="61"/>
      <c r="BG1049" s="61"/>
      <c r="BH1049" s="61"/>
      <c r="BI1049" s="61"/>
    </row>
    <row r="1050" spans="1:61" ht="19.5" customHeight="1">
      <c r="A1050" s="109"/>
      <c r="B1050" s="113"/>
      <c r="C1050" s="113"/>
      <c r="D1050" s="113"/>
      <c r="E1050" s="114"/>
      <c r="F1050" s="114"/>
      <c r="G1050" s="115"/>
      <c r="H1050" s="116"/>
      <c r="I1050" s="116"/>
      <c r="J1050" s="115"/>
      <c r="M1050" s="62"/>
      <c r="T1050" s="61"/>
      <c r="U1050" s="61"/>
      <c r="V1050" s="61"/>
      <c r="W1050" s="61"/>
      <c r="X1050" s="61"/>
      <c r="Y1050" s="61"/>
      <c r="Z1050" s="61"/>
      <c r="AA1050" s="61"/>
      <c r="AB1050" s="61"/>
      <c r="AC1050" s="61"/>
      <c r="AD1050" s="61"/>
      <c r="AE1050" s="61"/>
      <c r="AF1050" s="61"/>
      <c r="AG1050" s="61"/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  <c r="AU1050" s="61"/>
      <c r="AV1050" s="61"/>
      <c r="AW1050" s="61"/>
      <c r="AX1050" s="61"/>
      <c r="AY1050" s="61"/>
      <c r="AZ1050" s="61"/>
      <c r="BA1050" s="61"/>
      <c r="BB1050" s="61"/>
      <c r="BC1050" s="61"/>
      <c r="BD1050" s="61"/>
      <c r="BE1050" s="61"/>
      <c r="BF1050" s="61"/>
      <c r="BG1050" s="61"/>
      <c r="BH1050" s="61"/>
      <c r="BI1050" s="61"/>
    </row>
    <row r="1051" spans="1:61" ht="19.5" customHeight="1">
      <c r="A1051" s="109"/>
      <c r="B1051" s="113"/>
      <c r="C1051" s="113"/>
      <c r="D1051" s="113"/>
      <c r="E1051" s="114"/>
      <c r="F1051" s="114"/>
      <c r="G1051" s="115"/>
      <c r="H1051" s="116"/>
      <c r="I1051" s="116"/>
      <c r="J1051" s="115"/>
      <c r="M1051" s="62"/>
      <c r="T1051" s="61"/>
      <c r="U1051" s="61"/>
      <c r="V1051" s="61"/>
      <c r="W1051" s="61"/>
      <c r="X1051" s="61"/>
      <c r="Y1051" s="61"/>
      <c r="Z1051" s="61"/>
      <c r="AA1051" s="61"/>
      <c r="AB1051" s="61"/>
      <c r="AC1051" s="61"/>
      <c r="AD1051" s="61"/>
      <c r="AE1051" s="61"/>
      <c r="AF1051" s="61"/>
      <c r="AG1051" s="61"/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  <c r="AU1051" s="61"/>
      <c r="AV1051" s="61"/>
      <c r="AW1051" s="61"/>
      <c r="AX1051" s="61"/>
      <c r="AY1051" s="61"/>
      <c r="AZ1051" s="61"/>
      <c r="BA1051" s="61"/>
      <c r="BB1051" s="61"/>
      <c r="BC1051" s="61"/>
      <c r="BD1051" s="61"/>
      <c r="BE1051" s="61"/>
      <c r="BF1051" s="61"/>
      <c r="BG1051" s="61"/>
      <c r="BH1051" s="61"/>
      <c r="BI1051" s="61"/>
    </row>
    <row r="1052" spans="1:61" ht="19.5" customHeight="1">
      <c r="A1052" s="109"/>
      <c r="B1052" s="113"/>
      <c r="C1052" s="113"/>
      <c r="D1052" s="113"/>
      <c r="E1052" s="114"/>
      <c r="F1052" s="114"/>
      <c r="G1052" s="115"/>
      <c r="H1052" s="116"/>
      <c r="I1052" s="116"/>
      <c r="J1052" s="115"/>
      <c r="M1052" s="62"/>
      <c r="T1052" s="61"/>
      <c r="U1052" s="61"/>
      <c r="V1052" s="61"/>
      <c r="W1052" s="61"/>
      <c r="X1052" s="61"/>
      <c r="Y1052" s="61"/>
      <c r="Z1052" s="61"/>
      <c r="AA1052" s="61"/>
      <c r="AB1052" s="61"/>
      <c r="AC1052" s="61"/>
      <c r="AD1052" s="61"/>
      <c r="AE1052" s="61"/>
      <c r="AF1052" s="61"/>
      <c r="AG1052" s="61"/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  <c r="AU1052" s="61"/>
      <c r="AV1052" s="61"/>
      <c r="AW1052" s="61"/>
      <c r="AX1052" s="61"/>
      <c r="AY1052" s="61"/>
      <c r="AZ1052" s="61"/>
      <c r="BA1052" s="61"/>
      <c r="BB1052" s="61"/>
      <c r="BC1052" s="61"/>
      <c r="BD1052" s="61"/>
      <c r="BE1052" s="61"/>
      <c r="BF1052" s="61"/>
      <c r="BG1052" s="61"/>
      <c r="BH1052" s="61"/>
      <c r="BI1052" s="61"/>
    </row>
    <row r="1053" spans="1:61" ht="19.5" customHeight="1">
      <c r="A1053" s="109"/>
      <c r="B1053" s="113"/>
      <c r="C1053" s="113"/>
      <c r="D1053" s="113"/>
      <c r="E1053" s="114"/>
      <c r="F1053" s="114"/>
      <c r="G1053" s="115"/>
      <c r="H1053" s="116"/>
      <c r="I1053" s="116"/>
      <c r="J1053" s="115"/>
      <c r="M1053" s="62"/>
      <c r="T1053" s="61"/>
      <c r="U1053" s="61"/>
      <c r="V1053" s="61"/>
      <c r="W1053" s="61"/>
      <c r="X1053" s="61"/>
      <c r="Y1053" s="61"/>
      <c r="Z1053" s="61"/>
      <c r="AA1053" s="61"/>
      <c r="AB1053" s="61"/>
      <c r="AC1053" s="61"/>
      <c r="AD1053" s="61"/>
      <c r="AE1053" s="61"/>
      <c r="AF1053" s="61"/>
      <c r="AG1053" s="61"/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  <c r="AU1053" s="61"/>
      <c r="AV1053" s="61"/>
      <c r="AW1053" s="61"/>
      <c r="AX1053" s="61"/>
      <c r="AY1053" s="61"/>
      <c r="AZ1053" s="61"/>
      <c r="BA1053" s="61"/>
      <c r="BB1053" s="61"/>
      <c r="BC1053" s="61"/>
      <c r="BD1053" s="61"/>
      <c r="BE1053" s="61"/>
      <c r="BF1053" s="61"/>
      <c r="BG1053" s="61"/>
      <c r="BH1053" s="61"/>
      <c r="BI1053" s="61"/>
    </row>
    <row r="1054" spans="1:61" ht="19.5" customHeight="1">
      <c r="A1054" s="109"/>
      <c r="B1054" s="113"/>
      <c r="C1054" s="113"/>
      <c r="D1054" s="113"/>
      <c r="E1054" s="114"/>
      <c r="F1054" s="114"/>
      <c r="G1054" s="115"/>
      <c r="H1054" s="116"/>
      <c r="I1054" s="116"/>
      <c r="J1054" s="115"/>
      <c r="M1054" s="62"/>
      <c r="T1054" s="61"/>
      <c r="U1054" s="61"/>
      <c r="V1054" s="61"/>
      <c r="W1054" s="61"/>
      <c r="X1054" s="61"/>
      <c r="Y1054" s="61"/>
      <c r="Z1054" s="61"/>
      <c r="AA1054" s="61"/>
      <c r="AB1054" s="61"/>
      <c r="AC1054" s="61"/>
      <c r="AD1054" s="61"/>
      <c r="AE1054" s="61"/>
      <c r="AF1054" s="61"/>
      <c r="AG1054" s="61"/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  <c r="AU1054" s="61"/>
      <c r="AV1054" s="61"/>
      <c r="AW1054" s="61"/>
      <c r="AX1054" s="61"/>
      <c r="AY1054" s="61"/>
      <c r="AZ1054" s="61"/>
      <c r="BA1054" s="61"/>
      <c r="BB1054" s="61"/>
      <c r="BC1054" s="61"/>
      <c r="BD1054" s="61"/>
      <c r="BE1054" s="61"/>
      <c r="BF1054" s="61"/>
      <c r="BG1054" s="61"/>
      <c r="BH1054" s="61"/>
      <c r="BI1054" s="61"/>
    </row>
    <row r="1055" spans="1:61" ht="19.5" customHeight="1">
      <c r="A1055" s="109"/>
      <c r="B1055" s="113"/>
      <c r="C1055" s="113"/>
      <c r="D1055" s="113"/>
      <c r="E1055" s="114"/>
      <c r="F1055" s="114"/>
      <c r="G1055" s="115"/>
      <c r="H1055" s="116"/>
      <c r="I1055" s="116"/>
      <c r="J1055" s="115"/>
      <c r="M1055" s="62"/>
      <c r="T1055" s="61"/>
      <c r="U1055" s="61"/>
      <c r="V1055" s="61"/>
      <c r="W1055" s="61"/>
      <c r="X1055" s="61"/>
      <c r="Y1055" s="61"/>
      <c r="Z1055" s="61"/>
      <c r="AA1055" s="61"/>
      <c r="AB1055" s="61"/>
      <c r="AC1055" s="61"/>
      <c r="AD1055" s="61"/>
      <c r="AE1055" s="61"/>
      <c r="AF1055" s="61"/>
      <c r="AG1055" s="61"/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  <c r="AU1055" s="61"/>
      <c r="AV1055" s="61"/>
      <c r="AW1055" s="61"/>
      <c r="AX1055" s="61"/>
      <c r="AY1055" s="61"/>
      <c r="AZ1055" s="61"/>
      <c r="BA1055" s="61"/>
      <c r="BB1055" s="61"/>
      <c r="BC1055" s="61"/>
      <c r="BD1055" s="61"/>
      <c r="BE1055" s="61"/>
      <c r="BF1055" s="61"/>
      <c r="BG1055" s="61"/>
      <c r="BH1055" s="61"/>
      <c r="BI1055" s="61"/>
    </row>
    <row r="1056" spans="1:61" ht="16.5">
      <c r="A1056" s="109"/>
      <c r="B1056" s="113"/>
      <c r="C1056" s="113"/>
      <c r="D1056" s="113"/>
      <c r="E1056" s="114"/>
      <c r="F1056" s="114"/>
      <c r="G1056" s="115"/>
      <c r="H1056" s="116"/>
      <c r="I1056" s="116"/>
      <c r="J1056" s="115"/>
      <c r="M1056" s="62"/>
      <c r="T1056" s="61"/>
      <c r="U1056" s="61"/>
      <c r="V1056" s="61"/>
      <c r="W1056" s="61"/>
      <c r="X1056" s="61"/>
      <c r="Y1056" s="61"/>
      <c r="Z1056" s="61"/>
      <c r="AA1056" s="61"/>
      <c r="AB1056" s="61"/>
      <c r="AC1056" s="61"/>
      <c r="AD1056" s="61"/>
      <c r="AE1056" s="61"/>
      <c r="AF1056" s="61"/>
      <c r="AG1056" s="61"/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  <c r="AU1056" s="61"/>
      <c r="AV1056" s="61"/>
      <c r="AW1056" s="61"/>
      <c r="AX1056" s="61"/>
      <c r="AY1056" s="61"/>
      <c r="AZ1056" s="61"/>
      <c r="BA1056" s="61"/>
      <c r="BB1056" s="61"/>
      <c r="BC1056" s="61"/>
      <c r="BD1056" s="61"/>
      <c r="BE1056" s="61"/>
      <c r="BF1056" s="61"/>
      <c r="BG1056" s="61"/>
      <c r="BH1056" s="61"/>
      <c r="BI1056" s="61"/>
    </row>
    <row r="1057" spans="1:61" ht="19.5" customHeight="1">
      <c r="A1057" s="109"/>
      <c r="B1057" s="113"/>
      <c r="C1057" s="113"/>
      <c r="D1057" s="113"/>
      <c r="E1057" s="114"/>
      <c r="F1057" s="114"/>
      <c r="G1057" s="115"/>
      <c r="H1057" s="116"/>
      <c r="I1057" s="116"/>
      <c r="J1057" s="115"/>
      <c r="M1057" s="62"/>
      <c r="T1057" s="61"/>
      <c r="U1057" s="61"/>
      <c r="V1057" s="61"/>
      <c r="W1057" s="61"/>
      <c r="X1057" s="61"/>
      <c r="Y1057" s="61"/>
      <c r="Z1057" s="61"/>
      <c r="AA1057" s="61"/>
      <c r="AB1057" s="61"/>
      <c r="AC1057" s="61"/>
      <c r="AD1057" s="61"/>
      <c r="AE1057" s="61"/>
      <c r="AF1057" s="61"/>
      <c r="AG1057" s="61"/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  <c r="AU1057" s="61"/>
      <c r="AV1057" s="61"/>
      <c r="AW1057" s="61"/>
      <c r="AX1057" s="61"/>
      <c r="AY1057" s="61"/>
      <c r="AZ1057" s="61"/>
      <c r="BA1057" s="61"/>
      <c r="BB1057" s="61"/>
      <c r="BC1057" s="61"/>
      <c r="BD1057" s="61"/>
      <c r="BE1057" s="61"/>
      <c r="BF1057" s="61"/>
      <c r="BG1057" s="61"/>
      <c r="BH1057" s="61"/>
      <c r="BI1057" s="61"/>
    </row>
    <row r="1058" spans="1:61" ht="19.5" customHeight="1">
      <c r="A1058" s="109"/>
      <c r="B1058" s="113"/>
      <c r="C1058" s="113"/>
      <c r="D1058" s="113"/>
      <c r="E1058" s="114"/>
      <c r="F1058" s="114"/>
      <c r="G1058" s="115"/>
      <c r="H1058" s="116"/>
      <c r="I1058" s="116"/>
      <c r="J1058" s="115"/>
      <c r="M1058" s="62"/>
      <c r="T1058" s="61"/>
      <c r="U1058" s="61"/>
      <c r="V1058" s="61"/>
      <c r="W1058" s="61"/>
      <c r="X1058" s="61"/>
      <c r="Y1058" s="61"/>
      <c r="Z1058" s="61"/>
      <c r="AA1058" s="61"/>
      <c r="AB1058" s="61"/>
      <c r="AC1058" s="61"/>
      <c r="AD1058" s="61"/>
      <c r="AE1058" s="61"/>
      <c r="AF1058" s="61"/>
      <c r="AG1058" s="61"/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  <c r="AU1058" s="61"/>
      <c r="AV1058" s="61"/>
      <c r="AW1058" s="61"/>
      <c r="AX1058" s="61"/>
      <c r="AY1058" s="61"/>
      <c r="AZ1058" s="61"/>
      <c r="BA1058" s="61"/>
      <c r="BB1058" s="61"/>
      <c r="BC1058" s="61"/>
      <c r="BD1058" s="61"/>
      <c r="BE1058" s="61"/>
      <c r="BF1058" s="61"/>
      <c r="BG1058" s="61"/>
      <c r="BH1058" s="61"/>
      <c r="BI1058" s="61"/>
    </row>
    <row r="1059" spans="1:61" ht="19.5" customHeight="1">
      <c r="A1059" s="109"/>
      <c r="B1059" s="113"/>
      <c r="C1059" s="113"/>
      <c r="D1059" s="113"/>
      <c r="E1059" s="114"/>
      <c r="F1059" s="114"/>
      <c r="G1059" s="115"/>
      <c r="H1059" s="116"/>
      <c r="I1059" s="116"/>
      <c r="J1059" s="115"/>
      <c r="M1059" s="62"/>
      <c r="T1059" s="61"/>
      <c r="U1059" s="61"/>
      <c r="V1059" s="61"/>
      <c r="W1059" s="61"/>
      <c r="X1059" s="61"/>
      <c r="Y1059" s="61"/>
      <c r="Z1059" s="61"/>
      <c r="AA1059" s="61"/>
      <c r="AB1059" s="61"/>
      <c r="AC1059" s="61"/>
      <c r="AD1059" s="61"/>
      <c r="AE1059" s="61"/>
      <c r="AF1059" s="61"/>
      <c r="AG1059" s="61"/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  <c r="AU1059" s="61"/>
      <c r="AV1059" s="61"/>
      <c r="AW1059" s="61"/>
      <c r="AX1059" s="61"/>
      <c r="AY1059" s="61"/>
      <c r="AZ1059" s="61"/>
      <c r="BA1059" s="61"/>
      <c r="BB1059" s="61"/>
      <c r="BC1059" s="61"/>
      <c r="BD1059" s="61"/>
      <c r="BE1059" s="61"/>
      <c r="BF1059" s="61"/>
      <c r="BG1059" s="61"/>
      <c r="BH1059" s="61"/>
      <c r="BI1059" s="61"/>
    </row>
    <row r="1060" spans="1:61" ht="19.5" customHeight="1">
      <c r="A1060" s="109"/>
      <c r="B1060" s="113"/>
      <c r="C1060" s="113"/>
      <c r="D1060" s="113"/>
      <c r="E1060" s="114"/>
      <c r="F1060" s="114"/>
      <c r="G1060" s="115"/>
      <c r="H1060" s="116"/>
      <c r="I1060" s="116"/>
      <c r="J1060" s="115"/>
      <c r="M1060" s="62"/>
      <c r="T1060" s="61"/>
      <c r="U1060" s="61"/>
      <c r="V1060" s="61"/>
      <c r="W1060" s="61"/>
      <c r="X1060" s="61"/>
      <c r="Y1060" s="61"/>
      <c r="Z1060" s="61"/>
      <c r="AA1060" s="61"/>
      <c r="AB1060" s="61"/>
      <c r="AC1060" s="61"/>
      <c r="AD1060" s="61"/>
      <c r="AE1060" s="61"/>
      <c r="AF1060" s="61"/>
      <c r="AG1060" s="61"/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  <c r="AU1060" s="61"/>
      <c r="AV1060" s="61"/>
      <c r="AW1060" s="61"/>
      <c r="AX1060" s="61"/>
      <c r="AY1060" s="61"/>
      <c r="AZ1060" s="61"/>
      <c r="BA1060" s="61"/>
      <c r="BB1060" s="61"/>
      <c r="BC1060" s="61"/>
      <c r="BD1060" s="61"/>
      <c r="BE1060" s="61"/>
      <c r="BF1060" s="61"/>
      <c r="BG1060" s="61"/>
      <c r="BH1060" s="61"/>
      <c r="BI1060" s="61"/>
    </row>
    <row r="1061" spans="1:61" ht="19.5" customHeight="1">
      <c r="A1061" s="109"/>
      <c r="B1061" s="113"/>
      <c r="C1061" s="113"/>
      <c r="D1061" s="113"/>
      <c r="E1061" s="114"/>
      <c r="F1061" s="114"/>
      <c r="G1061" s="115"/>
      <c r="H1061" s="116"/>
      <c r="I1061" s="116"/>
      <c r="J1061" s="115"/>
      <c r="M1061" s="62"/>
      <c r="T1061" s="61"/>
      <c r="U1061" s="61"/>
      <c r="V1061" s="61"/>
      <c r="W1061" s="61"/>
      <c r="X1061" s="61"/>
      <c r="Y1061" s="61"/>
      <c r="Z1061" s="61"/>
      <c r="AA1061" s="61"/>
      <c r="AB1061" s="61"/>
      <c r="AC1061" s="61"/>
      <c r="AD1061" s="61"/>
      <c r="AE1061" s="61"/>
      <c r="AF1061" s="61"/>
      <c r="AG1061" s="61"/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  <c r="AU1061" s="61"/>
      <c r="AV1061" s="61"/>
      <c r="AW1061" s="61"/>
      <c r="AX1061" s="61"/>
      <c r="AY1061" s="61"/>
      <c r="AZ1061" s="61"/>
      <c r="BA1061" s="61"/>
      <c r="BB1061" s="61"/>
      <c r="BC1061" s="61"/>
      <c r="BD1061" s="61"/>
      <c r="BE1061" s="61"/>
      <c r="BF1061" s="61"/>
      <c r="BG1061" s="61"/>
      <c r="BH1061" s="61"/>
      <c r="BI1061" s="61"/>
    </row>
    <row r="1062" spans="1:61" ht="19.5" customHeight="1">
      <c r="A1062" s="109"/>
      <c r="B1062" s="113"/>
      <c r="C1062" s="113"/>
      <c r="D1062" s="113"/>
      <c r="E1062" s="114"/>
      <c r="F1062" s="114"/>
      <c r="G1062" s="115"/>
      <c r="H1062" s="116"/>
      <c r="I1062" s="116"/>
      <c r="J1062" s="115"/>
      <c r="M1062" s="62"/>
      <c r="T1062" s="61"/>
      <c r="U1062" s="61"/>
      <c r="V1062" s="61"/>
      <c r="W1062" s="61"/>
      <c r="X1062" s="61"/>
      <c r="Y1062" s="61"/>
      <c r="Z1062" s="61"/>
      <c r="AA1062" s="61"/>
      <c r="AB1062" s="61"/>
      <c r="AC1062" s="61"/>
      <c r="AD1062" s="61"/>
      <c r="AE1062" s="61"/>
      <c r="AF1062" s="61"/>
      <c r="AG1062" s="61"/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  <c r="AU1062" s="61"/>
      <c r="AV1062" s="61"/>
      <c r="AW1062" s="61"/>
      <c r="AX1062" s="61"/>
      <c r="AY1062" s="61"/>
      <c r="AZ1062" s="61"/>
      <c r="BA1062" s="61"/>
      <c r="BB1062" s="61"/>
      <c r="BC1062" s="61"/>
      <c r="BD1062" s="61"/>
      <c r="BE1062" s="61"/>
      <c r="BF1062" s="61"/>
      <c r="BG1062" s="61"/>
      <c r="BH1062" s="61"/>
      <c r="BI1062" s="61"/>
    </row>
    <row r="1063" spans="1:61" ht="19.5" customHeight="1">
      <c r="A1063" s="109"/>
      <c r="B1063" s="113"/>
      <c r="C1063" s="113"/>
      <c r="D1063" s="113"/>
      <c r="E1063" s="114"/>
      <c r="F1063" s="114"/>
      <c r="G1063" s="115"/>
      <c r="H1063" s="116"/>
      <c r="I1063" s="116"/>
      <c r="J1063" s="115"/>
      <c r="M1063" s="62"/>
      <c r="T1063" s="61"/>
      <c r="U1063" s="61"/>
      <c r="V1063" s="61"/>
      <c r="W1063" s="61"/>
      <c r="X1063" s="61"/>
      <c r="Y1063" s="61"/>
      <c r="Z1063" s="61"/>
      <c r="AA1063" s="61"/>
      <c r="AB1063" s="61"/>
      <c r="AC1063" s="61"/>
      <c r="AD1063" s="61"/>
      <c r="AE1063" s="61"/>
      <c r="AF1063" s="61"/>
      <c r="AG1063" s="61"/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  <c r="AU1063" s="61"/>
      <c r="AV1063" s="61"/>
      <c r="AW1063" s="61"/>
      <c r="AX1063" s="61"/>
      <c r="AY1063" s="61"/>
      <c r="AZ1063" s="61"/>
      <c r="BA1063" s="61"/>
      <c r="BB1063" s="61"/>
      <c r="BC1063" s="61"/>
      <c r="BD1063" s="61"/>
      <c r="BE1063" s="61"/>
      <c r="BF1063" s="61"/>
      <c r="BG1063" s="61"/>
      <c r="BH1063" s="61"/>
      <c r="BI1063" s="61"/>
    </row>
    <row r="1064" spans="1:61" ht="19.5" customHeight="1">
      <c r="A1064" s="109"/>
      <c r="B1064" s="113"/>
      <c r="C1064" s="113"/>
      <c r="D1064" s="113"/>
      <c r="E1064" s="114"/>
      <c r="F1064" s="114"/>
      <c r="G1064" s="115"/>
      <c r="H1064" s="116"/>
      <c r="I1064" s="116"/>
      <c r="J1064" s="115"/>
      <c r="M1064" s="62"/>
      <c r="T1064" s="61"/>
      <c r="U1064" s="61"/>
      <c r="V1064" s="61"/>
      <c r="W1064" s="61"/>
      <c r="X1064" s="61"/>
      <c r="Y1064" s="61"/>
      <c r="Z1064" s="61"/>
      <c r="AA1064" s="61"/>
      <c r="AB1064" s="61"/>
      <c r="AC1064" s="61"/>
      <c r="AD1064" s="61"/>
      <c r="AE1064" s="61"/>
      <c r="AF1064" s="61"/>
      <c r="AG1064" s="61"/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  <c r="AU1064" s="61"/>
      <c r="AV1064" s="61"/>
      <c r="AW1064" s="61"/>
      <c r="AX1064" s="61"/>
      <c r="AY1064" s="61"/>
      <c r="AZ1064" s="61"/>
      <c r="BA1064" s="61"/>
      <c r="BB1064" s="61"/>
      <c r="BC1064" s="61"/>
      <c r="BD1064" s="61"/>
      <c r="BE1064" s="61"/>
      <c r="BF1064" s="61"/>
      <c r="BG1064" s="61"/>
      <c r="BH1064" s="61"/>
      <c r="BI1064" s="61"/>
    </row>
    <row r="1065" spans="1:61" ht="19.5" customHeight="1">
      <c r="A1065" s="109"/>
      <c r="B1065" s="113"/>
      <c r="C1065" s="113"/>
      <c r="D1065" s="113"/>
      <c r="E1065" s="114"/>
      <c r="F1065" s="114"/>
      <c r="G1065" s="115"/>
      <c r="H1065" s="116"/>
      <c r="I1065" s="116"/>
      <c r="J1065" s="115"/>
      <c r="M1065" s="62"/>
      <c r="T1065" s="61"/>
      <c r="U1065" s="61"/>
      <c r="V1065" s="61"/>
      <c r="W1065" s="61"/>
      <c r="X1065" s="61"/>
      <c r="Y1065" s="61"/>
      <c r="Z1065" s="61"/>
      <c r="AA1065" s="61"/>
      <c r="AB1065" s="61"/>
      <c r="AC1065" s="61"/>
      <c r="AD1065" s="61"/>
      <c r="AE1065" s="61"/>
      <c r="AF1065" s="61"/>
      <c r="AG1065" s="61"/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  <c r="AU1065" s="61"/>
      <c r="AV1065" s="61"/>
      <c r="AW1065" s="61"/>
      <c r="AX1065" s="61"/>
      <c r="AY1065" s="61"/>
      <c r="AZ1065" s="61"/>
      <c r="BA1065" s="61"/>
      <c r="BB1065" s="61"/>
      <c r="BC1065" s="61"/>
      <c r="BD1065" s="61"/>
      <c r="BE1065" s="61"/>
      <c r="BF1065" s="61"/>
      <c r="BG1065" s="61"/>
      <c r="BH1065" s="61"/>
      <c r="BI1065" s="61"/>
    </row>
    <row r="1066" spans="1:61" ht="19.5" customHeight="1">
      <c r="A1066" s="109"/>
      <c r="B1066" s="113"/>
      <c r="C1066" s="113"/>
      <c r="D1066" s="113"/>
      <c r="E1066" s="114"/>
      <c r="F1066" s="114"/>
      <c r="G1066" s="115"/>
      <c r="H1066" s="116"/>
      <c r="I1066" s="116"/>
      <c r="J1066" s="115"/>
      <c r="M1066" s="62"/>
      <c r="T1066" s="61"/>
      <c r="U1066" s="61"/>
      <c r="V1066" s="61"/>
      <c r="W1066" s="61"/>
      <c r="X1066" s="61"/>
      <c r="Y1066" s="61"/>
      <c r="Z1066" s="61"/>
      <c r="AA1066" s="61"/>
      <c r="AB1066" s="61"/>
      <c r="AC1066" s="61"/>
      <c r="AD1066" s="61"/>
      <c r="AE1066" s="61"/>
      <c r="AF1066" s="61"/>
      <c r="AG1066" s="61"/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  <c r="AU1066" s="61"/>
      <c r="AV1066" s="61"/>
      <c r="AW1066" s="61"/>
      <c r="AX1066" s="61"/>
      <c r="AY1066" s="61"/>
      <c r="AZ1066" s="61"/>
      <c r="BA1066" s="61"/>
      <c r="BB1066" s="61"/>
      <c r="BC1066" s="61"/>
      <c r="BD1066" s="61"/>
      <c r="BE1066" s="61"/>
      <c r="BF1066" s="61"/>
      <c r="BG1066" s="61"/>
      <c r="BH1066" s="61"/>
      <c r="BI1066" s="61"/>
    </row>
    <row r="1067" spans="1:61" ht="19.5" customHeight="1">
      <c r="A1067" s="109"/>
      <c r="B1067" s="113"/>
      <c r="C1067" s="113"/>
      <c r="D1067" s="113"/>
      <c r="E1067" s="114"/>
      <c r="F1067" s="114"/>
      <c r="G1067" s="115"/>
      <c r="H1067" s="116"/>
      <c r="I1067" s="116"/>
      <c r="J1067" s="115"/>
      <c r="M1067" s="62"/>
      <c r="T1067" s="61"/>
      <c r="U1067" s="61"/>
      <c r="V1067" s="61"/>
      <c r="W1067" s="61"/>
      <c r="X1067" s="61"/>
      <c r="Y1067" s="61"/>
      <c r="Z1067" s="61"/>
      <c r="AA1067" s="61"/>
      <c r="AB1067" s="61"/>
      <c r="AC1067" s="61"/>
      <c r="AD1067" s="61"/>
      <c r="AE1067" s="61"/>
      <c r="AF1067" s="61"/>
      <c r="AG1067" s="61"/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  <c r="AU1067" s="61"/>
      <c r="AV1067" s="61"/>
      <c r="AW1067" s="61"/>
      <c r="AX1067" s="61"/>
      <c r="AY1067" s="61"/>
      <c r="AZ1067" s="61"/>
      <c r="BA1067" s="61"/>
      <c r="BB1067" s="61"/>
      <c r="BC1067" s="61"/>
      <c r="BD1067" s="61"/>
      <c r="BE1067" s="61"/>
      <c r="BF1067" s="61"/>
      <c r="BG1067" s="61"/>
      <c r="BH1067" s="61"/>
      <c r="BI1067" s="61"/>
    </row>
    <row r="1068" spans="1:61" ht="19.5" customHeight="1">
      <c r="A1068" s="109"/>
      <c r="B1068" s="113"/>
      <c r="C1068" s="113"/>
      <c r="D1068" s="113"/>
      <c r="E1068" s="114"/>
      <c r="F1068" s="114"/>
      <c r="G1068" s="115"/>
      <c r="H1068" s="116"/>
      <c r="I1068" s="116"/>
      <c r="J1068" s="115"/>
      <c r="M1068" s="62"/>
      <c r="T1068" s="61"/>
      <c r="U1068" s="61"/>
      <c r="V1068" s="61"/>
      <c r="W1068" s="61"/>
      <c r="X1068" s="61"/>
      <c r="Y1068" s="61"/>
      <c r="Z1068" s="61"/>
      <c r="AA1068" s="61"/>
      <c r="AB1068" s="61"/>
      <c r="AC1068" s="61"/>
      <c r="AD1068" s="61"/>
      <c r="AE1068" s="61"/>
      <c r="AF1068" s="61"/>
      <c r="AG1068" s="61"/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  <c r="AU1068" s="61"/>
      <c r="AV1068" s="61"/>
      <c r="AW1068" s="61"/>
      <c r="AX1068" s="61"/>
      <c r="AY1068" s="61"/>
      <c r="AZ1068" s="61"/>
      <c r="BA1068" s="61"/>
      <c r="BB1068" s="61"/>
      <c r="BC1068" s="61"/>
      <c r="BD1068" s="61"/>
      <c r="BE1068" s="61"/>
      <c r="BF1068" s="61"/>
      <c r="BG1068" s="61"/>
      <c r="BH1068" s="61"/>
      <c r="BI1068" s="61"/>
    </row>
    <row r="1069" spans="1:61" ht="19.5" customHeight="1">
      <c r="A1069" s="109"/>
      <c r="B1069" s="113"/>
      <c r="C1069" s="113"/>
      <c r="D1069" s="113"/>
      <c r="E1069" s="114"/>
      <c r="F1069" s="114"/>
      <c r="G1069" s="115"/>
      <c r="H1069" s="116"/>
      <c r="I1069" s="116"/>
      <c r="J1069" s="115"/>
      <c r="M1069" s="62"/>
      <c r="T1069" s="61"/>
      <c r="U1069" s="61"/>
      <c r="V1069" s="61"/>
      <c r="W1069" s="61"/>
      <c r="X1069" s="61"/>
      <c r="Y1069" s="61"/>
      <c r="Z1069" s="61"/>
      <c r="AA1069" s="61"/>
      <c r="AB1069" s="61"/>
      <c r="AC1069" s="61"/>
      <c r="AD1069" s="61"/>
      <c r="AE1069" s="61"/>
      <c r="AF1069" s="61"/>
      <c r="AG1069" s="61"/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  <c r="AU1069" s="61"/>
      <c r="AV1069" s="61"/>
      <c r="AW1069" s="61"/>
      <c r="AX1069" s="61"/>
      <c r="AY1069" s="61"/>
      <c r="AZ1069" s="61"/>
      <c r="BA1069" s="61"/>
      <c r="BB1069" s="61"/>
      <c r="BC1069" s="61"/>
      <c r="BD1069" s="61"/>
      <c r="BE1069" s="61"/>
      <c r="BF1069" s="61"/>
      <c r="BG1069" s="61"/>
      <c r="BH1069" s="61"/>
      <c r="BI1069" s="61"/>
    </row>
    <row r="1070" spans="1:61" ht="19.5" customHeight="1">
      <c r="A1070" s="109"/>
      <c r="B1070" s="113"/>
      <c r="C1070" s="113"/>
      <c r="D1070" s="113"/>
      <c r="E1070" s="114"/>
      <c r="F1070" s="114"/>
      <c r="G1070" s="115"/>
      <c r="H1070" s="116"/>
      <c r="I1070" s="116"/>
      <c r="J1070" s="115"/>
      <c r="M1070" s="62"/>
      <c r="T1070" s="61"/>
      <c r="U1070" s="61"/>
      <c r="V1070" s="61"/>
      <c r="W1070" s="61"/>
      <c r="X1070" s="61"/>
      <c r="Y1070" s="61"/>
      <c r="Z1070" s="61"/>
      <c r="AA1070" s="61"/>
      <c r="AB1070" s="61"/>
      <c r="AC1070" s="61"/>
      <c r="AD1070" s="61"/>
      <c r="AE1070" s="61"/>
      <c r="AF1070" s="61"/>
      <c r="AG1070" s="61"/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  <c r="AU1070" s="61"/>
      <c r="AV1070" s="61"/>
      <c r="AW1070" s="61"/>
      <c r="AX1070" s="61"/>
      <c r="AY1070" s="61"/>
      <c r="AZ1070" s="61"/>
      <c r="BA1070" s="61"/>
      <c r="BB1070" s="61"/>
      <c r="BC1070" s="61"/>
      <c r="BD1070" s="61"/>
      <c r="BE1070" s="61"/>
      <c r="BF1070" s="61"/>
      <c r="BG1070" s="61"/>
      <c r="BH1070" s="61"/>
      <c r="BI1070" s="61"/>
    </row>
    <row r="1071" spans="1:61" ht="19.5" customHeight="1">
      <c r="A1071" s="109"/>
      <c r="B1071" s="113"/>
      <c r="C1071" s="113"/>
      <c r="D1071" s="113"/>
      <c r="E1071" s="114"/>
      <c r="F1071" s="114"/>
      <c r="G1071" s="115"/>
      <c r="H1071" s="116"/>
      <c r="I1071" s="116"/>
      <c r="J1071" s="115"/>
      <c r="M1071" s="62"/>
      <c r="T1071" s="61"/>
      <c r="U1071" s="61"/>
      <c r="V1071" s="61"/>
      <c r="W1071" s="61"/>
      <c r="X1071" s="61"/>
      <c r="Y1071" s="61"/>
      <c r="Z1071" s="61"/>
      <c r="AA1071" s="61"/>
      <c r="AB1071" s="61"/>
      <c r="AC1071" s="61"/>
      <c r="AD1071" s="61"/>
      <c r="AE1071" s="61"/>
      <c r="AF1071" s="61"/>
      <c r="AG1071" s="61"/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  <c r="AU1071" s="61"/>
      <c r="AV1071" s="61"/>
      <c r="AW1071" s="61"/>
      <c r="AX1071" s="61"/>
      <c r="AY1071" s="61"/>
      <c r="AZ1071" s="61"/>
      <c r="BA1071" s="61"/>
      <c r="BB1071" s="61"/>
      <c r="BC1071" s="61"/>
      <c r="BD1071" s="61"/>
      <c r="BE1071" s="61"/>
      <c r="BF1071" s="61"/>
      <c r="BG1071" s="61"/>
      <c r="BH1071" s="61"/>
      <c r="BI1071" s="61"/>
    </row>
    <row r="1072" spans="1:61" ht="19.5" customHeight="1">
      <c r="A1072" s="109"/>
      <c r="B1072" s="113"/>
      <c r="C1072" s="113"/>
      <c r="D1072" s="113"/>
      <c r="E1072" s="114"/>
      <c r="F1072" s="114"/>
      <c r="G1072" s="115"/>
      <c r="H1072" s="116"/>
      <c r="I1072" s="116"/>
      <c r="J1072" s="115"/>
      <c r="M1072" s="62"/>
      <c r="T1072" s="61"/>
      <c r="U1072" s="61"/>
      <c r="V1072" s="61"/>
      <c r="W1072" s="61"/>
      <c r="X1072" s="61"/>
      <c r="Y1072" s="61"/>
      <c r="Z1072" s="61"/>
      <c r="AA1072" s="61"/>
      <c r="AB1072" s="61"/>
      <c r="AC1072" s="61"/>
      <c r="AD1072" s="61"/>
      <c r="AE1072" s="61"/>
      <c r="AF1072" s="61"/>
      <c r="AG1072" s="61"/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  <c r="AU1072" s="61"/>
      <c r="AV1072" s="61"/>
      <c r="AW1072" s="61"/>
      <c r="AX1072" s="61"/>
      <c r="AY1072" s="61"/>
      <c r="AZ1072" s="61"/>
      <c r="BA1072" s="61"/>
      <c r="BB1072" s="61"/>
      <c r="BC1072" s="61"/>
      <c r="BD1072" s="61"/>
      <c r="BE1072" s="61"/>
      <c r="BF1072" s="61"/>
      <c r="BG1072" s="61"/>
      <c r="BH1072" s="61"/>
      <c r="BI1072" s="61"/>
    </row>
    <row r="1073" spans="1:61" ht="19.5" customHeight="1">
      <c r="A1073" s="109"/>
      <c r="B1073" s="113"/>
      <c r="C1073" s="113"/>
      <c r="D1073" s="113"/>
      <c r="E1073" s="114"/>
      <c r="F1073" s="114"/>
      <c r="G1073" s="115"/>
      <c r="H1073" s="116"/>
      <c r="I1073" s="116"/>
      <c r="J1073" s="115"/>
      <c r="M1073" s="62"/>
      <c r="T1073" s="61"/>
      <c r="U1073" s="61"/>
      <c r="V1073" s="61"/>
      <c r="W1073" s="61"/>
      <c r="X1073" s="61"/>
      <c r="Y1073" s="61"/>
      <c r="Z1073" s="61"/>
      <c r="AA1073" s="61"/>
      <c r="AB1073" s="61"/>
      <c r="AC1073" s="61"/>
      <c r="AD1073" s="61"/>
      <c r="AE1073" s="61"/>
      <c r="AF1073" s="61"/>
      <c r="AG1073" s="61"/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  <c r="AU1073" s="61"/>
      <c r="AV1073" s="61"/>
      <c r="AW1073" s="61"/>
      <c r="AX1073" s="61"/>
      <c r="AY1073" s="61"/>
      <c r="AZ1073" s="61"/>
      <c r="BA1073" s="61"/>
      <c r="BB1073" s="61"/>
      <c r="BC1073" s="61"/>
      <c r="BD1073" s="61"/>
      <c r="BE1073" s="61"/>
      <c r="BF1073" s="61"/>
      <c r="BG1073" s="61"/>
      <c r="BH1073" s="61"/>
      <c r="BI1073" s="61"/>
    </row>
    <row r="1074" spans="1:61" ht="19.5" customHeight="1">
      <c r="A1074" s="109"/>
      <c r="B1074" s="113"/>
      <c r="C1074" s="113"/>
      <c r="D1074" s="113"/>
      <c r="E1074" s="114"/>
      <c r="F1074" s="114"/>
      <c r="G1074" s="115"/>
      <c r="H1074" s="116"/>
      <c r="I1074" s="116"/>
      <c r="J1074" s="115"/>
      <c r="M1074" s="62"/>
      <c r="T1074" s="61"/>
      <c r="U1074" s="61"/>
      <c r="V1074" s="61"/>
      <c r="W1074" s="61"/>
      <c r="X1074" s="61"/>
      <c r="Y1074" s="61"/>
      <c r="Z1074" s="61"/>
      <c r="AA1074" s="61"/>
      <c r="AB1074" s="61"/>
      <c r="AC1074" s="61"/>
      <c r="AD1074" s="61"/>
      <c r="AE1074" s="61"/>
      <c r="AF1074" s="61"/>
      <c r="AG1074" s="61"/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  <c r="AU1074" s="61"/>
      <c r="AV1074" s="61"/>
      <c r="AW1074" s="61"/>
      <c r="AX1074" s="61"/>
      <c r="AY1074" s="61"/>
      <c r="AZ1074" s="61"/>
      <c r="BA1074" s="61"/>
      <c r="BB1074" s="61"/>
      <c r="BC1074" s="61"/>
      <c r="BD1074" s="61"/>
      <c r="BE1074" s="61"/>
      <c r="BF1074" s="61"/>
      <c r="BG1074" s="61"/>
      <c r="BH1074" s="61"/>
      <c r="BI1074" s="61"/>
    </row>
    <row r="1075" spans="1:61" ht="19.5" customHeight="1">
      <c r="A1075" s="109"/>
      <c r="B1075" s="113"/>
      <c r="C1075" s="113"/>
      <c r="D1075" s="113"/>
      <c r="E1075" s="114"/>
      <c r="F1075" s="114"/>
      <c r="G1075" s="115"/>
      <c r="H1075" s="116"/>
      <c r="I1075" s="116"/>
      <c r="J1075" s="115"/>
      <c r="M1075" s="62"/>
      <c r="T1075" s="61"/>
      <c r="U1075" s="61"/>
      <c r="V1075" s="61"/>
      <c r="W1075" s="61"/>
      <c r="X1075" s="61"/>
      <c r="Y1075" s="61"/>
      <c r="Z1075" s="61"/>
      <c r="AA1075" s="61"/>
      <c r="AB1075" s="61"/>
      <c r="AC1075" s="61"/>
      <c r="AD1075" s="61"/>
      <c r="AE1075" s="61"/>
      <c r="AF1075" s="61"/>
      <c r="AG1075" s="61"/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  <c r="AU1075" s="61"/>
      <c r="AV1075" s="61"/>
      <c r="AW1075" s="61"/>
      <c r="AX1075" s="61"/>
      <c r="AY1075" s="61"/>
      <c r="AZ1075" s="61"/>
      <c r="BA1075" s="61"/>
      <c r="BB1075" s="61"/>
      <c r="BC1075" s="61"/>
      <c r="BD1075" s="61"/>
      <c r="BE1075" s="61"/>
      <c r="BF1075" s="61"/>
      <c r="BG1075" s="61"/>
      <c r="BH1075" s="61"/>
      <c r="BI1075" s="61"/>
    </row>
    <row r="1076" spans="1:61" ht="19.5" customHeight="1">
      <c r="A1076" s="109"/>
      <c r="B1076" s="113"/>
      <c r="C1076" s="113"/>
      <c r="D1076" s="113"/>
      <c r="E1076" s="114"/>
      <c r="F1076" s="114"/>
      <c r="G1076" s="115"/>
      <c r="H1076" s="116"/>
      <c r="I1076" s="116"/>
      <c r="J1076" s="115"/>
      <c r="M1076" s="62"/>
      <c r="T1076" s="61"/>
      <c r="U1076" s="61"/>
      <c r="V1076" s="61"/>
      <c r="W1076" s="61"/>
      <c r="X1076" s="61"/>
      <c r="Y1076" s="61"/>
      <c r="Z1076" s="61"/>
      <c r="AA1076" s="61"/>
      <c r="AB1076" s="61"/>
      <c r="AC1076" s="61"/>
      <c r="AD1076" s="61"/>
      <c r="AE1076" s="61"/>
      <c r="AF1076" s="61"/>
      <c r="AG1076" s="61"/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  <c r="AU1076" s="61"/>
      <c r="AV1076" s="61"/>
      <c r="AW1076" s="61"/>
      <c r="AX1076" s="61"/>
      <c r="AY1076" s="61"/>
      <c r="AZ1076" s="61"/>
      <c r="BA1076" s="61"/>
      <c r="BB1076" s="61"/>
      <c r="BC1076" s="61"/>
      <c r="BD1076" s="61"/>
      <c r="BE1076" s="61"/>
      <c r="BF1076" s="61"/>
      <c r="BG1076" s="61"/>
      <c r="BH1076" s="61"/>
      <c r="BI1076" s="61"/>
    </row>
    <row r="1077" spans="1:61" ht="19.5" customHeight="1">
      <c r="A1077" s="109"/>
      <c r="B1077" s="113"/>
      <c r="C1077" s="113"/>
      <c r="D1077" s="113"/>
      <c r="E1077" s="114"/>
      <c r="F1077" s="114"/>
      <c r="G1077" s="115"/>
      <c r="H1077" s="116"/>
      <c r="I1077" s="116"/>
      <c r="J1077" s="115"/>
      <c r="M1077" s="62"/>
      <c r="T1077" s="61"/>
      <c r="U1077" s="61"/>
      <c r="V1077" s="61"/>
      <c r="W1077" s="61"/>
      <c r="X1077" s="61"/>
      <c r="Y1077" s="61"/>
      <c r="Z1077" s="61"/>
      <c r="AA1077" s="61"/>
      <c r="AB1077" s="61"/>
      <c r="AC1077" s="61"/>
      <c r="AD1077" s="61"/>
      <c r="AE1077" s="61"/>
      <c r="AF1077" s="61"/>
      <c r="AG1077" s="61"/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  <c r="AU1077" s="61"/>
      <c r="AV1077" s="61"/>
      <c r="AW1077" s="61"/>
      <c r="AX1077" s="61"/>
      <c r="AY1077" s="61"/>
      <c r="AZ1077" s="61"/>
      <c r="BA1077" s="61"/>
      <c r="BB1077" s="61"/>
      <c r="BC1077" s="61"/>
      <c r="BD1077" s="61"/>
      <c r="BE1077" s="61"/>
      <c r="BF1077" s="61"/>
      <c r="BG1077" s="61"/>
      <c r="BH1077" s="61"/>
      <c r="BI1077" s="61"/>
    </row>
    <row r="1078" spans="1:61" ht="19.5" customHeight="1">
      <c r="A1078" s="109"/>
      <c r="B1078" s="113"/>
      <c r="C1078" s="113"/>
      <c r="D1078" s="113"/>
      <c r="E1078" s="114"/>
      <c r="F1078" s="114"/>
      <c r="G1078" s="115"/>
      <c r="H1078" s="116"/>
      <c r="I1078" s="116"/>
      <c r="J1078" s="115"/>
      <c r="M1078" s="62"/>
      <c r="T1078" s="61"/>
      <c r="U1078" s="61"/>
      <c r="V1078" s="61"/>
      <c r="W1078" s="61"/>
      <c r="X1078" s="61"/>
      <c r="Y1078" s="61"/>
      <c r="Z1078" s="61"/>
      <c r="AA1078" s="61"/>
      <c r="AB1078" s="61"/>
      <c r="AC1078" s="61"/>
      <c r="AD1078" s="61"/>
      <c r="AE1078" s="61"/>
      <c r="AF1078" s="61"/>
      <c r="AG1078" s="61"/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  <c r="AU1078" s="61"/>
      <c r="AV1078" s="61"/>
      <c r="AW1078" s="61"/>
      <c r="AX1078" s="61"/>
      <c r="AY1078" s="61"/>
      <c r="AZ1078" s="61"/>
      <c r="BA1078" s="61"/>
      <c r="BB1078" s="61"/>
      <c r="BC1078" s="61"/>
      <c r="BD1078" s="61"/>
      <c r="BE1078" s="61"/>
      <c r="BF1078" s="61"/>
      <c r="BG1078" s="61"/>
      <c r="BH1078" s="61"/>
      <c r="BI1078" s="61"/>
    </row>
    <row r="1079" spans="1:61" ht="19.5" customHeight="1">
      <c r="A1079" s="109"/>
      <c r="B1079" s="113"/>
      <c r="C1079" s="113"/>
      <c r="D1079" s="113"/>
      <c r="E1079" s="114"/>
      <c r="F1079" s="114"/>
      <c r="G1079" s="115"/>
      <c r="H1079" s="116"/>
      <c r="I1079" s="116"/>
      <c r="J1079" s="115"/>
      <c r="M1079" s="62"/>
      <c r="T1079" s="61"/>
      <c r="U1079" s="61"/>
      <c r="V1079" s="61"/>
      <c r="W1079" s="61"/>
      <c r="X1079" s="61"/>
      <c r="Y1079" s="61"/>
      <c r="Z1079" s="61"/>
      <c r="AA1079" s="61"/>
      <c r="AB1079" s="61"/>
      <c r="AC1079" s="61"/>
      <c r="AD1079" s="61"/>
      <c r="AE1079" s="61"/>
      <c r="AF1079" s="61"/>
      <c r="AG1079" s="61"/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  <c r="AU1079" s="61"/>
      <c r="AV1079" s="61"/>
      <c r="AW1079" s="61"/>
      <c r="AX1079" s="61"/>
      <c r="AY1079" s="61"/>
      <c r="AZ1079" s="61"/>
      <c r="BA1079" s="61"/>
      <c r="BB1079" s="61"/>
      <c r="BC1079" s="61"/>
      <c r="BD1079" s="61"/>
      <c r="BE1079" s="61"/>
      <c r="BF1079" s="61"/>
      <c r="BG1079" s="61"/>
      <c r="BH1079" s="61"/>
      <c r="BI1079" s="61"/>
    </row>
    <row r="1080" spans="1:61" ht="19.5" customHeight="1">
      <c r="A1080" s="109"/>
      <c r="B1080" s="113"/>
      <c r="C1080" s="113"/>
      <c r="D1080" s="113"/>
      <c r="E1080" s="114"/>
      <c r="F1080" s="114"/>
      <c r="G1080" s="115"/>
      <c r="H1080" s="116"/>
      <c r="I1080" s="116"/>
      <c r="J1080" s="115"/>
      <c r="M1080" s="62"/>
      <c r="T1080" s="61"/>
      <c r="U1080" s="61"/>
      <c r="V1080" s="61"/>
      <c r="W1080" s="61"/>
      <c r="X1080" s="61"/>
      <c r="Y1080" s="61"/>
      <c r="Z1080" s="61"/>
      <c r="AA1080" s="61"/>
      <c r="AB1080" s="61"/>
      <c r="AC1080" s="61"/>
      <c r="AD1080" s="61"/>
      <c r="AE1080" s="61"/>
      <c r="AF1080" s="61"/>
      <c r="AG1080" s="61"/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  <c r="AU1080" s="61"/>
      <c r="AV1080" s="61"/>
      <c r="AW1080" s="61"/>
      <c r="AX1080" s="61"/>
      <c r="AY1080" s="61"/>
      <c r="AZ1080" s="61"/>
      <c r="BA1080" s="61"/>
      <c r="BB1080" s="61"/>
      <c r="BC1080" s="61"/>
      <c r="BD1080" s="61"/>
      <c r="BE1080" s="61"/>
      <c r="BF1080" s="61"/>
      <c r="BG1080" s="61"/>
      <c r="BH1080" s="61"/>
      <c r="BI1080" s="61"/>
    </row>
    <row r="1081" spans="1:61" ht="19.5" customHeight="1">
      <c r="A1081" s="109"/>
      <c r="B1081" s="113"/>
      <c r="C1081" s="113"/>
      <c r="D1081" s="113"/>
      <c r="E1081" s="114"/>
      <c r="F1081" s="114"/>
      <c r="G1081" s="115"/>
      <c r="H1081" s="116"/>
      <c r="I1081" s="116"/>
      <c r="J1081" s="115"/>
      <c r="M1081" s="62"/>
      <c r="T1081" s="61"/>
      <c r="U1081" s="61"/>
      <c r="V1081" s="61"/>
      <c r="W1081" s="61"/>
      <c r="X1081" s="61"/>
      <c r="Y1081" s="61"/>
      <c r="Z1081" s="61"/>
      <c r="AA1081" s="61"/>
      <c r="AB1081" s="61"/>
      <c r="AC1081" s="61"/>
      <c r="AD1081" s="61"/>
      <c r="AE1081" s="61"/>
      <c r="AF1081" s="61"/>
      <c r="AG1081" s="61"/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  <c r="AU1081" s="61"/>
      <c r="AV1081" s="61"/>
      <c r="AW1081" s="61"/>
      <c r="AX1081" s="61"/>
      <c r="AY1081" s="61"/>
      <c r="AZ1081" s="61"/>
      <c r="BA1081" s="61"/>
      <c r="BB1081" s="61"/>
      <c r="BC1081" s="61"/>
      <c r="BD1081" s="61"/>
      <c r="BE1081" s="61"/>
      <c r="BF1081" s="61"/>
      <c r="BG1081" s="61"/>
      <c r="BH1081" s="61"/>
      <c r="BI1081" s="61"/>
    </row>
    <row r="1082" spans="1:61" ht="19.5" customHeight="1">
      <c r="A1082" s="109"/>
      <c r="B1082" s="113"/>
      <c r="C1082" s="113"/>
      <c r="D1082" s="113"/>
      <c r="E1082" s="114"/>
      <c r="F1082" s="114"/>
      <c r="G1082" s="115"/>
      <c r="H1082" s="116"/>
      <c r="I1082" s="116"/>
      <c r="J1082" s="115"/>
      <c r="M1082" s="62"/>
      <c r="T1082" s="61"/>
      <c r="U1082" s="61"/>
      <c r="V1082" s="61"/>
      <c r="W1082" s="61"/>
      <c r="X1082" s="61"/>
      <c r="Y1082" s="61"/>
      <c r="Z1082" s="61"/>
      <c r="AA1082" s="61"/>
      <c r="AB1082" s="61"/>
      <c r="AC1082" s="61"/>
      <c r="AD1082" s="61"/>
      <c r="AE1082" s="61"/>
      <c r="AF1082" s="61"/>
      <c r="AG1082" s="61"/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  <c r="AU1082" s="61"/>
      <c r="AV1082" s="61"/>
      <c r="AW1082" s="61"/>
      <c r="AX1082" s="61"/>
      <c r="AY1082" s="61"/>
      <c r="AZ1082" s="61"/>
      <c r="BA1082" s="61"/>
      <c r="BB1082" s="61"/>
      <c r="BC1082" s="61"/>
      <c r="BD1082" s="61"/>
      <c r="BE1082" s="61"/>
      <c r="BF1082" s="61"/>
      <c r="BG1082" s="61"/>
      <c r="BH1082" s="61"/>
      <c r="BI1082" s="61"/>
    </row>
    <row r="1083" spans="1:61" ht="19.5" customHeight="1">
      <c r="A1083" s="109"/>
      <c r="B1083" s="113"/>
      <c r="C1083" s="113"/>
      <c r="D1083" s="113"/>
      <c r="E1083" s="114"/>
      <c r="F1083" s="114"/>
      <c r="G1083" s="115"/>
      <c r="H1083" s="116"/>
      <c r="I1083" s="116"/>
      <c r="J1083" s="115"/>
      <c r="M1083" s="62"/>
      <c r="T1083" s="61"/>
      <c r="U1083" s="61"/>
      <c r="V1083" s="61"/>
      <c r="W1083" s="61"/>
      <c r="X1083" s="61"/>
      <c r="Y1083" s="61"/>
      <c r="Z1083" s="61"/>
      <c r="AA1083" s="61"/>
      <c r="AB1083" s="61"/>
      <c r="AC1083" s="61"/>
      <c r="AD1083" s="61"/>
      <c r="AE1083" s="61"/>
      <c r="AF1083" s="61"/>
      <c r="AG1083" s="61"/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  <c r="AU1083" s="61"/>
      <c r="AV1083" s="61"/>
      <c r="AW1083" s="61"/>
      <c r="AX1083" s="61"/>
      <c r="AY1083" s="61"/>
      <c r="AZ1083" s="61"/>
      <c r="BA1083" s="61"/>
      <c r="BB1083" s="61"/>
      <c r="BC1083" s="61"/>
      <c r="BD1083" s="61"/>
      <c r="BE1083" s="61"/>
      <c r="BF1083" s="61"/>
      <c r="BG1083" s="61"/>
      <c r="BH1083" s="61"/>
      <c r="BI1083" s="61"/>
    </row>
    <row r="1084" spans="1:61" ht="19.5" customHeight="1">
      <c r="A1084" s="109"/>
      <c r="B1084" s="113"/>
      <c r="C1084" s="113"/>
      <c r="D1084" s="113"/>
      <c r="E1084" s="114"/>
      <c r="F1084" s="114"/>
      <c r="G1084" s="115"/>
      <c r="H1084" s="116"/>
      <c r="I1084" s="116"/>
      <c r="J1084" s="115"/>
      <c r="M1084" s="62"/>
      <c r="T1084" s="61"/>
      <c r="U1084" s="61"/>
      <c r="V1084" s="61"/>
      <c r="W1084" s="61"/>
      <c r="X1084" s="61"/>
      <c r="Y1084" s="61"/>
      <c r="Z1084" s="61"/>
      <c r="AA1084" s="61"/>
      <c r="AB1084" s="61"/>
      <c r="AC1084" s="61"/>
      <c r="AD1084" s="61"/>
      <c r="AE1084" s="61"/>
      <c r="AF1084" s="61"/>
      <c r="AG1084" s="61"/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  <c r="AU1084" s="61"/>
      <c r="AV1084" s="61"/>
      <c r="AW1084" s="61"/>
      <c r="AX1084" s="61"/>
      <c r="AY1084" s="61"/>
      <c r="AZ1084" s="61"/>
      <c r="BA1084" s="61"/>
      <c r="BB1084" s="61"/>
      <c r="BC1084" s="61"/>
      <c r="BD1084" s="61"/>
      <c r="BE1084" s="61"/>
      <c r="BF1084" s="61"/>
      <c r="BG1084" s="61"/>
      <c r="BH1084" s="61"/>
      <c r="BI1084" s="61"/>
    </row>
    <row r="1085" spans="1:61" ht="19.5" customHeight="1">
      <c r="A1085" s="109"/>
      <c r="B1085" s="113"/>
      <c r="C1085" s="113"/>
      <c r="D1085" s="113"/>
      <c r="E1085" s="114"/>
      <c r="F1085" s="114"/>
      <c r="G1085" s="115"/>
      <c r="H1085" s="116"/>
      <c r="I1085" s="116"/>
      <c r="J1085" s="115"/>
      <c r="M1085" s="62"/>
      <c r="T1085" s="61"/>
      <c r="U1085" s="61"/>
      <c r="V1085" s="61"/>
      <c r="W1085" s="61"/>
      <c r="X1085" s="61"/>
      <c r="Y1085" s="61"/>
      <c r="Z1085" s="61"/>
      <c r="AA1085" s="61"/>
      <c r="AB1085" s="61"/>
      <c r="AC1085" s="61"/>
      <c r="AD1085" s="61"/>
      <c r="AE1085" s="61"/>
      <c r="AF1085" s="61"/>
      <c r="AG1085" s="61"/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  <c r="AU1085" s="61"/>
      <c r="AV1085" s="61"/>
      <c r="AW1085" s="61"/>
      <c r="AX1085" s="61"/>
      <c r="AY1085" s="61"/>
      <c r="AZ1085" s="61"/>
      <c r="BA1085" s="61"/>
      <c r="BB1085" s="61"/>
      <c r="BC1085" s="61"/>
      <c r="BD1085" s="61"/>
      <c r="BE1085" s="61"/>
      <c r="BF1085" s="61"/>
      <c r="BG1085" s="61"/>
      <c r="BH1085" s="61"/>
      <c r="BI1085" s="61"/>
    </row>
    <row r="1086" spans="1:61" ht="19.5" customHeight="1">
      <c r="A1086" s="109"/>
      <c r="B1086" s="113"/>
      <c r="C1086" s="113"/>
      <c r="D1086" s="113"/>
      <c r="E1086" s="114"/>
      <c r="F1086" s="114"/>
      <c r="G1086" s="115"/>
      <c r="H1086" s="116"/>
      <c r="I1086" s="116"/>
      <c r="J1086" s="115"/>
      <c r="M1086" s="62"/>
      <c r="T1086" s="61"/>
      <c r="U1086" s="61"/>
      <c r="V1086" s="61"/>
      <c r="W1086" s="61"/>
      <c r="X1086" s="61"/>
      <c r="Y1086" s="61"/>
      <c r="Z1086" s="61"/>
      <c r="AA1086" s="61"/>
      <c r="AB1086" s="61"/>
      <c r="AC1086" s="61"/>
      <c r="AD1086" s="61"/>
      <c r="AE1086" s="61"/>
      <c r="AF1086" s="61"/>
      <c r="AG1086" s="61"/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  <c r="AU1086" s="61"/>
      <c r="AV1086" s="61"/>
      <c r="AW1086" s="61"/>
      <c r="AX1086" s="61"/>
      <c r="AY1086" s="61"/>
      <c r="AZ1086" s="61"/>
      <c r="BA1086" s="61"/>
      <c r="BB1086" s="61"/>
      <c r="BC1086" s="61"/>
      <c r="BD1086" s="61"/>
      <c r="BE1086" s="61"/>
      <c r="BF1086" s="61"/>
      <c r="BG1086" s="61"/>
      <c r="BH1086" s="61"/>
      <c r="BI1086" s="61"/>
    </row>
    <row r="1087" spans="1:61" ht="19.5" customHeight="1">
      <c r="A1087" s="109"/>
      <c r="B1087" s="113"/>
      <c r="C1087" s="113"/>
      <c r="D1087" s="113"/>
      <c r="E1087" s="114"/>
      <c r="F1087" s="114"/>
      <c r="G1087" s="115"/>
      <c r="H1087" s="116"/>
      <c r="I1087" s="116"/>
      <c r="J1087" s="115"/>
      <c r="M1087" s="62"/>
      <c r="T1087" s="61"/>
      <c r="U1087" s="61"/>
      <c r="V1087" s="61"/>
      <c r="W1087" s="61"/>
      <c r="X1087" s="61"/>
      <c r="Y1087" s="61"/>
      <c r="Z1087" s="61"/>
      <c r="AA1087" s="61"/>
      <c r="AB1087" s="61"/>
      <c r="AC1087" s="61"/>
      <c r="AD1087" s="61"/>
      <c r="AE1087" s="61"/>
      <c r="AF1087" s="61"/>
      <c r="AG1087" s="61"/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  <c r="AU1087" s="61"/>
      <c r="AV1087" s="61"/>
      <c r="AW1087" s="61"/>
      <c r="AX1087" s="61"/>
      <c r="AY1087" s="61"/>
      <c r="AZ1087" s="61"/>
      <c r="BA1087" s="61"/>
      <c r="BB1087" s="61"/>
      <c r="BC1087" s="61"/>
      <c r="BD1087" s="61"/>
      <c r="BE1087" s="61"/>
      <c r="BF1087" s="61"/>
      <c r="BG1087" s="61"/>
      <c r="BH1087" s="61"/>
      <c r="BI1087" s="61"/>
    </row>
    <row r="1088" spans="1:61" ht="16.5">
      <c r="A1088" s="109"/>
      <c r="B1088" s="113"/>
      <c r="C1088" s="113"/>
      <c r="D1088" s="113"/>
      <c r="E1088" s="114"/>
      <c r="F1088" s="114"/>
      <c r="G1088" s="115"/>
      <c r="H1088" s="116"/>
      <c r="I1088" s="116"/>
      <c r="J1088" s="115"/>
      <c r="M1088" s="62"/>
      <c r="T1088" s="61"/>
      <c r="U1088" s="61"/>
      <c r="V1088" s="61"/>
      <c r="W1088" s="61"/>
      <c r="X1088" s="61"/>
      <c r="Y1088" s="61"/>
      <c r="Z1088" s="61"/>
      <c r="AA1088" s="61"/>
      <c r="AB1088" s="61"/>
      <c r="AC1088" s="61"/>
      <c r="AD1088" s="61"/>
      <c r="AE1088" s="61"/>
      <c r="AF1088" s="61"/>
      <c r="AG1088" s="61"/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  <c r="AU1088" s="61"/>
      <c r="AV1088" s="61"/>
      <c r="AW1088" s="61"/>
      <c r="AX1088" s="61"/>
      <c r="AY1088" s="61"/>
      <c r="AZ1088" s="61"/>
      <c r="BA1088" s="61"/>
      <c r="BB1088" s="61"/>
      <c r="BC1088" s="61"/>
      <c r="BD1088" s="61"/>
      <c r="BE1088" s="61"/>
      <c r="BF1088" s="61"/>
      <c r="BG1088" s="61"/>
      <c r="BH1088" s="61"/>
      <c r="BI1088" s="61"/>
    </row>
    <row r="1089" spans="1:60" ht="19.5" customHeight="1">
      <c r="A1089" s="109"/>
      <c r="B1089" s="113"/>
      <c r="C1089" s="113"/>
      <c r="D1089" s="113"/>
      <c r="E1089" s="114"/>
      <c r="F1089" s="114"/>
      <c r="G1089" s="115"/>
      <c r="H1089" s="116"/>
      <c r="I1089" s="116"/>
      <c r="J1089" s="115"/>
      <c r="L1089" s="62"/>
      <c r="T1089" s="61"/>
      <c r="U1089" s="61"/>
      <c r="V1089" s="61"/>
      <c r="W1089" s="61"/>
      <c r="X1089" s="61"/>
      <c r="Y1089" s="61"/>
      <c r="Z1089" s="61"/>
      <c r="AA1089" s="61"/>
      <c r="AB1089" s="61"/>
      <c r="AC1089" s="61"/>
      <c r="AD1089" s="61"/>
      <c r="AE1089" s="61"/>
      <c r="AF1089" s="61"/>
      <c r="AG1089" s="61"/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  <c r="AU1089" s="61"/>
      <c r="AV1089" s="61"/>
      <c r="AW1089" s="61"/>
      <c r="AX1089" s="61"/>
      <c r="AY1089" s="61"/>
      <c r="AZ1089" s="61"/>
      <c r="BA1089" s="61"/>
      <c r="BB1089" s="61"/>
      <c r="BC1089" s="61"/>
      <c r="BD1089" s="61"/>
      <c r="BE1089" s="61"/>
      <c r="BF1089" s="61"/>
      <c r="BG1089" s="61"/>
      <c r="BH1089" s="61"/>
    </row>
    <row r="1090" spans="1:61" ht="16.5">
      <c r="A1090" s="109"/>
      <c r="B1090" s="113"/>
      <c r="C1090" s="113"/>
      <c r="D1090" s="113"/>
      <c r="E1090" s="114"/>
      <c r="F1090" s="114"/>
      <c r="G1090" s="115"/>
      <c r="H1090" s="116"/>
      <c r="I1090" s="116"/>
      <c r="J1090" s="115"/>
      <c r="M1090" s="62"/>
      <c r="T1090" s="61"/>
      <c r="U1090" s="61"/>
      <c r="V1090" s="61"/>
      <c r="W1090" s="61"/>
      <c r="X1090" s="61"/>
      <c r="Y1090" s="61"/>
      <c r="Z1090" s="61"/>
      <c r="AA1090" s="61"/>
      <c r="AB1090" s="61"/>
      <c r="AC1090" s="61"/>
      <c r="AD1090" s="61"/>
      <c r="AE1090" s="61"/>
      <c r="AF1090" s="61"/>
      <c r="AG1090" s="61"/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  <c r="AU1090" s="61"/>
      <c r="AV1090" s="61"/>
      <c r="AW1090" s="61"/>
      <c r="AX1090" s="61"/>
      <c r="AY1090" s="61"/>
      <c r="AZ1090" s="61"/>
      <c r="BA1090" s="61"/>
      <c r="BB1090" s="61"/>
      <c r="BC1090" s="61"/>
      <c r="BD1090" s="61"/>
      <c r="BE1090" s="61"/>
      <c r="BF1090" s="61"/>
      <c r="BG1090" s="61"/>
      <c r="BH1090" s="61"/>
      <c r="BI1090" s="61"/>
    </row>
    <row r="1091" spans="1:61" ht="19.5" customHeight="1">
      <c r="A1091" s="109"/>
      <c r="B1091" s="113"/>
      <c r="C1091" s="113"/>
      <c r="D1091" s="113"/>
      <c r="E1091" s="114"/>
      <c r="F1091" s="114"/>
      <c r="G1091" s="115"/>
      <c r="H1091" s="116"/>
      <c r="I1091" s="116"/>
      <c r="J1091" s="115"/>
      <c r="M1091" s="62"/>
      <c r="T1091" s="61"/>
      <c r="U1091" s="61"/>
      <c r="V1091" s="61"/>
      <c r="W1091" s="61"/>
      <c r="X1091" s="61"/>
      <c r="Y1091" s="61"/>
      <c r="Z1091" s="61"/>
      <c r="AA1091" s="61"/>
      <c r="AB1091" s="61"/>
      <c r="AC1091" s="61"/>
      <c r="AD1091" s="61"/>
      <c r="AE1091" s="61"/>
      <c r="AF1091" s="61"/>
      <c r="AG1091" s="61"/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  <c r="AU1091" s="61"/>
      <c r="AV1091" s="61"/>
      <c r="AW1091" s="61"/>
      <c r="AX1091" s="61"/>
      <c r="AY1091" s="61"/>
      <c r="AZ1091" s="61"/>
      <c r="BA1091" s="61"/>
      <c r="BB1091" s="61"/>
      <c r="BC1091" s="61"/>
      <c r="BD1091" s="61"/>
      <c r="BE1091" s="61"/>
      <c r="BF1091" s="61"/>
      <c r="BG1091" s="61"/>
      <c r="BH1091" s="61"/>
      <c r="BI1091" s="61"/>
    </row>
    <row r="1092" spans="1:61" ht="19.5" customHeight="1">
      <c r="A1092" s="109"/>
      <c r="B1092" s="113"/>
      <c r="C1092" s="113"/>
      <c r="D1092" s="113"/>
      <c r="E1092" s="114"/>
      <c r="F1092" s="114"/>
      <c r="G1092" s="115"/>
      <c r="H1092" s="116"/>
      <c r="I1092" s="116"/>
      <c r="J1092" s="115"/>
      <c r="M1092" s="62"/>
      <c r="T1092" s="61"/>
      <c r="U1092" s="61"/>
      <c r="V1092" s="61"/>
      <c r="W1092" s="61"/>
      <c r="X1092" s="61"/>
      <c r="Y1092" s="61"/>
      <c r="Z1092" s="61"/>
      <c r="AA1092" s="61"/>
      <c r="AB1092" s="61"/>
      <c r="AC1092" s="61"/>
      <c r="AD1092" s="61"/>
      <c r="AE1092" s="61"/>
      <c r="AF1092" s="61"/>
      <c r="AG1092" s="61"/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  <c r="AU1092" s="61"/>
      <c r="AV1092" s="61"/>
      <c r="AW1092" s="61"/>
      <c r="AX1092" s="61"/>
      <c r="AY1092" s="61"/>
      <c r="AZ1092" s="61"/>
      <c r="BA1092" s="61"/>
      <c r="BB1092" s="61"/>
      <c r="BC1092" s="61"/>
      <c r="BD1092" s="61"/>
      <c r="BE1092" s="61"/>
      <c r="BF1092" s="61"/>
      <c r="BG1092" s="61"/>
      <c r="BH1092" s="61"/>
      <c r="BI1092" s="61"/>
    </row>
    <row r="1093" spans="1:61" ht="19.5" customHeight="1">
      <c r="A1093" s="109"/>
      <c r="B1093" s="113"/>
      <c r="C1093" s="113"/>
      <c r="D1093" s="113"/>
      <c r="E1093" s="114"/>
      <c r="F1093" s="114"/>
      <c r="G1093" s="115"/>
      <c r="H1093" s="116"/>
      <c r="I1093" s="116"/>
      <c r="J1093" s="115"/>
      <c r="M1093" s="62"/>
      <c r="T1093" s="61"/>
      <c r="U1093" s="61"/>
      <c r="V1093" s="61"/>
      <c r="W1093" s="61"/>
      <c r="X1093" s="61"/>
      <c r="Y1093" s="61"/>
      <c r="Z1093" s="61"/>
      <c r="AA1093" s="61"/>
      <c r="AB1093" s="61"/>
      <c r="AC1093" s="61"/>
      <c r="AD1093" s="61"/>
      <c r="AE1093" s="61"/>
      <c r="AF1093" s="61"/>
      <c r="AG1093" s="61"/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  <c r="AU1093" s="61"/>
      <c r="AV1093" s="61"/>
      <c r="AW1093" s="61"/>
      <c r="AX1093" s="61"/>
      <c r="AY1093" s="61"/>
      <c r="AZ1093" s="61"/>
      <c r="BA1093" s="61"/>
      <c r="BB1093" s="61"/>
      <c r="BC1093" s="61"/>
      <c r="BD1093" s="61"/>
      <c r="BE1093" s="61"/>
      <c r="BF1093" s="61"/>
      <c r="BG1093" s="61"/>
      <c r="BH1093" s="61"/>
      <c r="BI1093" s="61"/>
    </row>
    <row r="1094" spans="1:61" ht="19.5" customHeight="1">
      <c r="A1094" s="109"/>
      <c r="B1094" s="113"/>
      <c r="C1094" s="113"/>
      <c r="D1094" s="113"/>
      <c r="E1094" s="114"/>
      <c r="F1094" s="114"/>
      <c r="G1094" s="115"/>
      <c r="H1094" s="116"/>
      <c r="I1094" s="116"/>
      <c r="J1094" s="115"/>
      <c r="M1094" s="62"/>
      <c r="T1094" s="61"/>
      <c r="U1094" s="61"/>
      <c r="V1094" s="61"/>
      <c r="W1094" s="61"/>
      <c r="X1094" s="61"/>
      <c r="Y1094" s="61"/>
      <c r="Z1094" s="61"/>
      <c r="AA1094" s="61"/>
      <c r="AB1094" s="61"/>
      <c r="AC1094" s="61"/>
      <c r="AD1094" s="61"/>
      <c r="AE1094" s="61"/>
      <c r="AF1094" s="61"/>
      <c r="AG1094" s="61"/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  <c r="AU1094" s="61"/>
      <c r="AV1094" s="61"/>
      <c r="AW1094" s="61"/>
      <c r="AX1094" s="61"/>
      <c r="AY1094" s="61"/>
      <c r="AZ1094" s="61"/>
      <c r="BA1094" s="61"/>
      <c r="BB1094" s="61"/>
      <c r="BC1094" s="61"/>
      <c r="BD1094" s="61"/>
      <c r="BE1094" s="61"/>
      <c r="BF1094" s="61"/>
      <c r="BG1094" s="61"/>
      <c r="BH1094" s="61"/>
      <c r="BI1094" s="61"/>
    </row>
    <row r="1095" spans="1:61" ht="19.5" customHeight="1">
      <c r="A1095" s="109"/>
      <c r="B1095" s="113"/>
      <c r="C1095" s="113"/>
      <c r="D1095" s="113"/>
      <c r="E1095" s="114"/>
      <c r="F1095" s="114"/>
      <c r="G1095" s="115"/>
      <c r="H1095" s="116"/>
      <c r="I1095" s="116"/>
      <c r="J1095" s="115"/>
      <c r="M1095" s="62"/>
      <c r="T1095" s="61"/>
      <c r="U1095" s="61"/>
      <c r="V1095" s="61"/>
      <c r="W1095" s="61"/>
      <c r="X1095" s="61"/>
      <c r="Y1095" s="61"/>
      <c r="Z1095" s="61"/>
      <c r="AA1095" s="61"/>
      <c r="AB1095" s="61"/>
      <c r="AC1095" s="61"/>
      <c r="AD1095" s="61"/>
      <c r="AE1095" s="61"/>
      <c r="AF1095" s="61"/>
      <c r="AG1095" s="61"/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  <c r="AU1095" s="61"/>
      <c r="AV1095" s="61"/>
      <c r="AW1095" s="61"/>
      <c r="AX1095" s="61"/>
      <c r="AY1095" s="61"/>
      <c r="AZ1095" s="61"/>
      <c r="BA1095" s="61"/>
      <c r="BB1095" s="61"/>
      <c r="BC1095" s="61"/>
      <c r="BD1095" s="61"/>
      <c r="BE1095" s="61"/>
      <c r="BF1095" s="61"/>
      <c r="BG1095" s="61"/>
      <c r="BH1095" s="61"/>
      <c r="BI1095" s="61"/>
    </row>
    <row r="1096" spans="1:61" ht="19.5" customHeight="1">
      <c r="A1096" s="109"/>
      <c r="B1096" s="113"/>
      <c r="C1096" s="113"/>
      <c r="D1096" s="113"/>
      <c r="E1096" s="114"/>
      <c r="F1096" s="114"/>
      <c r="G1096" s="115"/>
      <c r="H1096" s="116"/>
      <c r="I1096" s="116"/>
      <c r="J1096" s="115"/>
      <c r="M1096" s="62"/>
      <c r="T1096" s="61"/>
      <c r="U1096" s="61"/>
      <c r="V1096" s="61"/>
      <c r="W1096" s="61"/>
      <c r="X1096" s="61"/>
      <c r="Y1096" s="61"/>
      <c r="Z1096" s="61"/>
      <c r="AA1096" s="61"/>
      <c r="AB1096" s="61"/>
      <c r="AC1096" s="61"/>
      <c r="AD1096" s="61"/>
      <c r="AE1096" s="61"/>
      <c r="AF1096" s="61"/>
      <c r="AG1096" s="61"/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  <c r="AU1096" s="61"/>
      <c r="AV1096" s="61"/>
      <c r="AW1096" s="61"/>
      <c r="AX1096" s="61"/>
      <c r="AY1096" s="61"/>
      <c r="AZ1096" s="61"/>
      <c r="BA1096" s="61"/>
      <c r="BB1096" s="61"/>
      <c r="BC1096" s="61"/>
      <c r="BD1096" s="61"/>
      <c r="BE1096" s="61"/>
      <c r="BF1096" s="61"/>
      <c r="BG1096" s="61"/>
      <c r="BH1096" s="61"/>
      <c r="BI1096" s="61"/>
    </row>
    <row r="1097" spans="1:61" ht="19.5" customHeight="1">
      <c r="A1097" s="109"/>
      <c r="B1097" s="113"/>
      <c r="C1097" s="113"/>
      <c r="D1097" s="113"/>
      <c r="E1097" s="114"/>
      <c r="F1097" s="114"/>
      <c r="G1097" s="115"/>
      <c r="H1097" s="116"/>
      <c r="I1097" s="116"/>
      <c r="J1097" s="115"/>
      <c r="M1097" s="62"/>
      <c r="T1097" s="61"/>
      <c r="U1097" s="61"/>
      <c r="V1097" s="61"/>
      <c r="W1097" s="61"/>
      <c r="X1097" s="61"/>
      <c r="Y1097" s="61"/>
      <c r="Z1097" s="61"/>
      <c r="AA1097" s="61"/>
      <c r="AB1097" s="61"/>
      <c r="AC1097" s="61"/>
      <c r="AD1097" s="61"/>
      <c r="AE1097" s="61"/>
      <c r="AF1097" s="61"/>
      <c r="AG1097" s="61"/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  <c r="AU1097" s="61"/>
      <c r="AV1097" s="61"/>
      <c r="AW1097" s="61"/>
      <c r="AX1097" s="61"/>
      <c r="AY1097" s="61"/>
      <c r="AZ1097" s="61"/>
      <c r="BA1097" s="61"/>
      <c r="BB1097" s="61"/>
      <c r="BC1097" s="61"/>
      <c r="BD1097" s="61"/>
      <c r="BE1097" s="61"/>
      <c r="BF1097" s="61"/>
      <c r="BG1097" s="61"/>
      <c r="BH1097" s="61"/>
      <c r="BI1097" s="61"/>
    </row>
    <row r="1098" spans="1:61" ht="19.5" customHeight="1">
      <c r="A1098" s="109"/>
      <c r="B1098" s="113"/>
      <c r="C1098" s="113"/>
      <c r="D1098" s="113"/>
      <c r="E1098" s="114"/>
      <c r="F1098" s="114"/>
      <c r="G1098" s="115"/>
      <c r="H1098" s="116"/>
      <c r="I1098" s="116"/>
      <c r="J1098" s="115"/>
      <c r="M1098" s="62"/>
      <c r="T1098" s="61"/>
      <c r="U1098" s="61"/>
      <c r="V1098" s="61"/>
      <c r="W1098" s="61"/>
      <c r="X1098" s="61"/>
      <c r="Y1098" s="61"/>
      <c r="Z1098" s="61"/>
      <c r="AA1098" s="61"/>
      <c r="AB1098" s="61"/>
      <c r="AC1098" s="61"/>
      <c r="AD1098" s="61"/>
      <c r="AE1098" s="61"/>
      <c r="AF1098" s="61"/>
      <c r="AG1098" s="61"/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  <c r="AU1098" s="61"/>
      <c r="AV1098" s="61"/>
      <c r="AW1098" s="61"/>
      <c r="AX1098" s="61"/>
      <c r="AY1098" s="61"/>
      <c r="AZ1098" s="61"/>
      <c r="BA1098" s="61"/>
      <c r="BB1098" s="61"/>
      <c r="BC1098" s="61"/>
      <c r="BD1098" s="61"/>
      <c r="BE1098" s="61"/>
      <c r="BF1098" s="61"/>
      <c r="BG1098" s="61"/>
      <c r="BH1098" s="61"/>
      <c r="BI1098" s="61"/>
    </row>
    <row r="1099" spans="1:61" ht="19.5" customHeight="1">
      <c r="A1099" s="109"/>
      <c r="B1099" s="113"/>
      <c r="C1099" s="113"/>
      <c r="D1099" s="113"/>
      <c r="E1099" s="114"/>
      <c r="F1099" s="114"/>
      <c r="G1099" s="115"/>
      <c r="H1099" s="116"/>
      <c r="I1099" s="116"/>
      <c r="J1099" s="115"/>
      <c r="M1099" s="62"/>
      <c r="T1099" s="61"/>
      <c r="U1099" s="61"/>
      <c r="V1099" s="61"/>
      <c r="W1099" s="61"/>
      <c r="X1099" s="61"/>
      <c r="Y1099" s="61"/>
      <c r="Z1099" s="61"/>
      <c r="AA1099" s="61"/>
      <c r="AB1099" s="61"/>
      <c r="AC1099" s="61"/>
      <c r="AD1099" s="61"/>
      <c r="AE1099" s="61"/>
      <c r="AF1099" s="61"/>
      <c r="AG1099" s="61"/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  <c r="AU1099" s="61"/>
      <c r="AV1099" s="61"/>
      <c r="AW1099" s="61"/>
      <c r="AX1099" s="61"/>
      <c r="AY1099" s="61"/>
      <c r="AZ1099" s="61"/>
      <c r="BA1099" s="61"/>
      <c r="BB1099" s="61"/>
      <c r="BC1099" s="61"/>
      <c r="BD1099" s="61"/>
      <c r="BE1099" s="61"/>
      <c r="BF1099" s="61"/>
      <c r="BG1099" s="61"/>
      <c r="BH1099" s="61"/>
      <c r="BI1099" s="61"/>
    </row>
    <row r="1100" spans="1:61" ht="19.5" customHeight="1">
      <c r="A1100" s="109"/>
      <c r="B1100" s="113"/>
      <c r="C1100" s="113"/>
      <c r="D1100" s="113"/>
      <c r="E1100" s="114"/>
      <c r="F1100" s="114"/>
      <c r="G1100" s="115"/>
      <c r="H1100" s="116"/>
      <c r="I1100" s="116"/>
      <c r="J1100" s="115"/>
      <c r="M1100" s="62"/>
      <c r="T1100" s="61"/>
      <c r="U1100" s="61"/>
      <c r="V1100" s="61"/>
      <c r="W1100" s="61"/>
      <c r="X1100" s="61"/>
      <c r="Y1100" s="61"/>
      <c r="Z1100" s="61"/>
      <c r="AA1100" s="61"/>
      <c r="AB1100" s="61"/>
      <c r="AC1100" s="61"/>
      <c r="AD1100" s="61"/>
      <c r="AE1100" s="61"/>
      <c r="AF1100" s="61"/>
      <c r="AG1100" s="61"/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  <c r="AU1100" s="61"/>
      <c r="AV1100" s="61"/>
      <c r="AW1100" s="61"/>
      <c r="AX1100" s="61"/>
      <c r="AY1100" s="61"/>
      <c r="AZ1100" s="61"/>
      <c r="BA1100" s="61"/>
      <c r="BB1100" s="61"/>
      <c r="BC1100" s="61"/>
      <c r="BD1100" s="61"/>
      <c r="BE1100" s="61"/>
      <c r="BF1100" s="61"/>
      <c r="BG1100" s="61"/>
      <c r="BH1100" s="61"/>
      <c r="BI1100" s="61"/>
    </row>
    <row r="1101" spans="1:61" ht="19.5" customHeight="1">
      <c r="A1101" s="109"/>
      <c r="B1101" s="113"/>
      <c r="C1101" s="113"/>
      <c r="D1101" s="113"/>
      <c r="E1101" s="114"/>
      <c r="F1101" s="114"/>
      <c r="G1101" s="115"/>
      <c r="H1101" s="116"/>
      <c r="I1101" s="116"/>
      <c r="J1101" s="115"/>
      <c r="M1101" s="62"/>
      <c r="T1101" s="61"/>
      <c r="U1101" s="61"/>
      <c r="V1101" s="61"/>
      <c r="W1101" s="61"/>
      <c r="X1101" s="61"/>
      <c r="Y1101" s="61"/>
      <c r="Z1101" s="61"/>
      <c r="AA1101" s="61"/>
      <c r="AB1101" s="61"/>
      <c r="AC1101" s="61"/>
      <c r="AD1101" s="61"/>
      <c r="AE1101" s="61"/>
      <c r="AF1101" s="61"/>
      <c r="AG1101" s="61"/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  <c r="AU1101" s="61"/>
      <c r="AV1101" s="61"/>
      <c r="AW1101" s="61"/>
      <c r="AX1101" s="61"/>
      <c r="AY1101" s="61"/>
      <c r="AZ1101" s="61"/>
      <c r="BA1101" s="61"/>
      <c r="BB1101" s="61"/>
      <c r="BC1101" s="61"/>
      <c r="BD1101" s="61"/>
      <c r="BE1101" s="61"/>
      <c r="BF1101" s="61"/>
      <c r="BG1101" s="61"/>
      <c r="BH1101" s="61"/>
      <c r="BI1101" s="61"/>
    </row>
    <row r="1102" spans="1:61" ht="19.5" customHeight="1">
      <c r="A1102" s="109"/>
      <c r="B1102" s="113"/>
      <c r="C1102" s="113"/>
      <c r="D1102" s="113"/>
      <c r="E1102" s="114"/>
      <c r="F1102" s="114"/>
      <c r="G1102" s="115"/>
      <c r="H1102" s="116"/>
      <c r="I1102" s="116"/>
      <c r="J1102" s="115"/>
      <c r="M1102" s="62"/>
      <c r="T1102" s="61"/>
      <c r="U1102" s="61"/>
      <c r="V1102" s="61"/>
      <c r="W1102" s="61"/>
      <c r="X1102" s="61"/>
      <c r="Y1102" s="61"/>
      <c r="Z1102" s="61"/>
      <c r="AA1102" s="61"/>
      <c r="AB1102" s="61"/>
      <c r="AC1102" s="61"/>
      <c r="AD1102" s="61"/>
      <c r="AE1102" s="61"/>
      <c r="AF1102" s="61"/>
      <c r="AG1102" s="61"/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  <c r="AU1102" s="61"/>
      <c r="AV1102" s="61"/>
      <c r="AW1102" s="61"/>
      <c r="AX1102" s="61"/>
      <c r="AY1102" s="61"/>
      <c r="AZ1102" s="61"/>
      <c r="BA1102" s="61"/>
      <c r="BB1102" s="61"/>
      <c r="BC1102" s="61"/>
      <c r="BD1102" s="61"/>
      <c r="BE1102" s="61"/>
      <c r="BF1102" s="61"/>
      <c r="BG1102" s="61"/>
      <c r="BH1102" s="61"/>
      <c r="BI1102" s="61"/>
    </row>
    <row r="1103" spans="1:61" ht="19.5" customHeight="1">
      <c r="A1103" s="109"/>
      <c r="B1103" s="113"/>
      <c r="C1103" s="113"/>
      <c r="D1103" s="113"/>
      <c r="E1103" s="114"/>
      <c r="F1103" s="114"/>
      <c r="G1103" s="115"/>
      <c r="H1103" s="116"/>
      <c r="I1103" s="116"/>
      <c r="J1103" s="115"/>
      <c r="M1103" s="62"/>
      <c r="T1103" s="61"/>
      <c r="U1103" s="61"/>
      <c r="V1103" s="61"/>
      <c r="W1103" s="61"/>
      <c r="X1103" s="61"/>
      <c r="Y1103" s="61"/>
      <c r="Z1103" s="61"/>
      <c r="AA1103" s="61"/>
      <c r="AB1103" s="61"/>
      <c r="AC1103" s="61"/>
      <c r="AD1103" s="61"/>
      <c r="AE1103" s="61"/>
      <c r="AF1103" s="61"/>
      <c r="AG1103" s="61"/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  <c r="AU1103" s="61"/>
      <c r="AV1103" s="61"/>
      <c r="AW1103" s="61"/>
      <c r="AX1103" s="61"/>
      <c r="AY1103" s="61"/>
      <c r="AZ1103" s="61"/>
      <c r="BA1103" s="61"/>
      <c r="BB1103" s="61"/>
      <c r="BC1103" s="61"/>
      <c r="BD1103" s="61"/>
      <c r="BE1103" s="61"/>
      <c r="BF1103" s="61"/>
      <c r="BG1103" s="61"/>
      <c r="BH1103" s="61"/>
      <c r="BI1103" s="61"/>
    </row>
    <row r="1104" spans="1:61" ht="19.5" customHeight="1">
      <c r="A1104" s="109"/>
      <c r="B1104" s="113"/>
      <c r="C1104" s="113"/>
      <c r="D1104" s="113"/>
      <c r="E1104" s="114"/>
      <c r="F1104" s="114"/>
      <c r="G1104" s="115"/>
      <c r="H1104" s="116"/>
      <c r="I1104" s="116"/>
      <c r="J1104" s="115"/>
      <c r="M1104" s="62"/>
      <c r="T1104" s="61"/>
      <c r="U1104" s="61"/>
      <c r="V1104" s="61"/>
      <c r="W1104" s="61"/>
      <c r="X1104" s="61"/>
      <c r="Y1104" s="61"/>
      <c r="Z1104" s="61"/>
      <c r="AA1104" s="61"/>
      <c r="AB1104" s="61"/>
      <c r="AC1104" s="61"/>
      <c r="AD1104" s="61"/>
      <c r="AE1104" s="61"/>
      <c r="AF1104" s="61"/>
      <c r="AG1104" s="61"/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  <c r="AU1104" s="61"/>
      <c r="AV1104" s="61"/>
      <c r="AW1104" s="61"/>
      <c r="AX1104" s="61"/>
      <c r="AY1104" s="61"/>
      <c r="AZ1104" s="61"/>
      <c r="BA1104" s="61"/>
      <c r="BB1104" s="61"/>
      <c r="BC1104" s="61"/>
      <c r="BD1104" s="61"/>
      <c r="BE1104" s="61"/>
      <c r="BF1104" s="61"/>
      <c r="BG1104" s="61"/>
      <c r="BH1104" s="61"/>
      <c r="BI1104" s="61"/>
    </row>
    <row r="1105" spans="1:61" ht="19.5" customHeight="1">
      <c r="A1105" s="109"/>
      <c r="B1105" s="113"/>
      <c r="C1105" s="113"/>
      <c r="D1105" s="113"/>
      <c r="E1105" s="114"/>
      <c r="F1105" s="114"/>
      <c r="G1105" s="115"/>
      <c r="H1105" s="116"/>
      <c r="I1105" s="116"/>
      <c r="J1105" s="115"/>
      <c r="M1105" s="62"/>
      <c r="T1105" s="61"/>
      <c r="U1105" s="61"/>
      <c r="V1105" s="61"/>
      <c r="W1105" s="61"/>
      <c r="X1105" s="61"/>
      <c r="Y1105" s="61"/>
      <c r="Z1105" s="61"/>
      <c r="AA1105" s="61"/>
      <c r="AB1105" s="61"/>
      <c r="AC1105" s="61"/>
      <c r="AD1105" s="61"/>
      <c r="AE1105" s="61"/>
      <c r="AF1105" s="61"/>
      <c r="AG1105" s="61"/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  <c r="AU1105" s="61"/>
      <c r="AV1105" s="61"/>
      <c r="AW1105" s="61"/>
      <c r="AX1105" s="61"/>
      <c r="AY1105" s="61"/>
      <c r="AZ1105" s="61"/>
      <c r="BA1105" s="61"/>
      <c r="BB1105" s="61"/>
      <c r="BC1105" s="61"/>
      <c r="BD1105" s="61"/>
      <c r="BE1105" s="61"/>
      <c r="BF1105" s="61"/>
      <c r="BG1105" s="61"/>
      <c r="BH1105" s="61"/>
      <c r="BI1105" s="61"/>
    </row>
    <row r="1106" spans="1:61" ht="19.5" customHeight="1">
      <c r="A1106" s="109"/>
      <c r="B1106" s="113"/>
      <c r="C1106" s="113"/>
      <c r="D1106" s="113"/>
      <c r="E1106" s="114"/>
      <c r="F1106" s="114"/>
      <c r="G1106" s="115"/>
      <c r="H1106" s="116"/>
      <c r="I1106" s="116"/>
      <c r="J1106" s="115"/>
      <c r="M1106" s="62"/>
      <c r="T1106" s="61"/>
      <c r="U1106" s="61"/>
      <c r="V1106" s="61"/>
      <c r="W1106" s="61"/>
      <c r="X1106" s="61"/>
      <c r="Y1106" s="61"/>
      <c r="Z1106" s="61"/>
      <c r="AA1106" s="61"/>
      <c r="AB1106" s="61"/>
      <c r="AC1106" s="61"/>
      <c r="AD1106" s="61"/>
      <c r="AE1106" s="61"/>
      <c r="AF1106" s="61"/>
      <c r="AG1106" s="61"/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  <c r="AU1106" s="61"/>
      <c r="AV1106" s="61"/>
      <c r="AW1106" s="61"/>
      <c r="AX1106" s="61"/>
      <c r="AY1106" s="61"/>
      <c r="AZ1106" s="61"/>
      <c r="BA1106" s="61"/>
      <c r="BB1106" s="61"/>
      <c r="BC1106" s="61"/>
      <c r="BD1106" s="61"/>
      <c r="BE1106" s="61"/>
      <c r="BF1106" s="61"/>
      <c r="BG1106" s="61"/>
      <c r="BH1106" s="61"/>
      <c r="BI1106" s="61"/>
    </row>
    <row r="1107" spans="1:61" ht="19.5" customHeight="1">
      <c r="A1107" s="109"/>
      <c r="B1107" s="113"/>
      <c r="C1107" s="113"/>
      <c r="D1107" s="113"/>
      <c r="E1107" s="114"/>
      <c r="F1107" s="114"/>
      <c r="G1107" s="115"/>
      <c r="H1107" s="116"/>
      <c r="I1107" s="116"/>
      <c r="J1107" s="115"/>
      <c r="M1107" s="62"/>
      <c r="T1107" s="61"/>
      <c r="U1107" s="61"/>
      <c r="V1107" s="61"/>
      <c r="W1107" s="61"/>
      <c r="X1107" s="61"/>
      <c r="Y1107" s="61"/>
      <c r="Z1107" s="61"/>
      <c r="AA1107" s="61"/>
      <c r="AB1107" s="61"/>
      <c r="AC1107" s="61"/>
      <c r="AD1107" s="61"/>
      <c r="AE1107" s="61"/>
      <c r="AF1107" s="61"/>
      <c r="AG1107" s="61"/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  <c r="AU1107" s="61"/>
      <c r="AV1107" s="61"/>
      <c r="AW1107" s="61"/>
      <c r="AX1107" s="61"/>
      <c r="AY1107" s="61"/>
      <c r="AZ1107" s="61"/>
      <c r="BA1107" s="61"/>
      <c r="BB1107" s="61"/>
      <c r="BC1107" s="61"/>
      <c r="BD1107" s="61"/>
      <c r="BE1107" s="61"/>
      <c r="BF1107" s="61"/>
      <c r="BG1107" s="61"/>
      <c r="BH1107" s="61"/>
      <c r="BI1107" s="61"/>
    </row>
    <row r="1108" spans="1:61" ht="19.5" customHeight="1">
      <c r="A1108" s="109"/>
      <c r="B1108" s="113"/>
      <c r="C1108" s="113"/>
      <c r="D1108" s="113"/>
      <c r="E1108" s="114"/>
      <c r="F1108" s="114"/>
      <c r="G1108" s="115"/>
      <c r="H1108" s="116"/>
      <c r="I1108" s="116"/>
      <c r="J1108" s="115"/>
      <c r="M1108" s="62"/>
      <c r="T1108" s="61"/>
      <c r="U1108" s="61"/>
      <c r="V1108" s="61"/>
      <c r="W1108" s="61"/>
      <c r="X1108" s="61"/>
      <c r="Y1108" s="61"/>
      <c r="Z1108" s="61"/>
      <c r="AA1108" s="61"/>
      <c r="AB1108" s="61"/>
      <c r="AC1108" s="61"/>
      <c r="AD1108" s="61"/>
      <c r="AE1108" s="61"/>
      <c r="AF1108" s="61"/>
      <c r="AG1108" s="61"/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  <c r="AU1108" s="61"/>
      <c r="AV1108" s="61"/>
      <c r="AW1108" s="61"/>
      <c r="AX1108" s="61"/>
      <c r="AY1108" s="61"/>
      <c r="AZ1108" s="61"/>
      <c r="BA1108" s="61"/>
      <c r="BB1108" s="61"/>
      <c r="BC1108" s="61"/>
      <c r="BD1108" s="61"/>
      <c r="BE1108" s="61"/>
      <c r="BF1108" s="61"/>
      <c r="BG1108" s="61"/>
      <c r="BH1108" s="61"/>
      <c r="BI1108" s="61"/>
    </row>
    <row r="1109" spans="1:61" ht="19.5" customHeight="1">
      <c r="A1109" s="109"/>
      <c r="B1109" s="113"/>
      <c r="C1109" s="113"/>
      <c r="D1109" s="113"/>
      <c r="E1109" s="114"/>
      <c r="F1109" s="114"/>
      <c r="G1109" s="115"/>
      <c r="H1109" s="116"/>
      <c r="I1109" s="116"/>
      <c r="J1109" s="115"/>
      <c r="M1109" s="62"/>
      <c r="T1109" s="61"/>
      <c r="U1109" s="61"/>
      <c r="V1109" s="61"/>
      <c r="W1109" s="61"/>
      <c r="X1109" s="61"/>
      <c r="Y1109" s="61"/>
      <c r="Z1109" s="61"/>
      <c r="AA1109" s="61"/>
      <c r="AB1109" s="61"/>
      <c r="AC1109" s="61"/>
      <c r="AD1109" s="61"/>
      <c r="AE1109" s="61"/>
      <c r="AF1109" s="61"/>
      <c r="AG1109" s="61"/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  <c r="AU1109" s="61"/>
      <c r="AV1109" s="61"/>
      <c r="AW1109" s="61"/>
      <c r="AX1109" s="61"/>
      <c r="AY1109" s="61"/>
      <c r="AZ1109" s="61"/>
      <c r="BA1109" s="61"/>
      <c r="BB1109" s="61"/>
      <c r="BC1109" s="61"/>
      <c r="BD1109" s="61"/>
      <c r="BE1109" s="61"/>
      <c r="BF1109" s="61"/>
      <c r="BG1109" s="61"/>
      <c r="BH1109" s="61"/>
      <c r="BI1109" s="61"/>
    </row>
    <row r="1110" spans="1:61" ht="19.5" customHeight="1">
      <c r="A1110" s="109"/>
      <c r="B1110" s="113"/>
      <c r="C1110" s="113"/>
      <c r="D1110" s="113"/>
      <c r="E1110" s="114"/>
      <c r="F1110" s="114"/>
      <c r="G1110" s="115"/>
      <c r="H1110" s="116"/>
      <c r="I1110" s="116"/>
      <c r="J1110" s="115"/>
      <c r="M1110" s="62"/>
      <c r="T1110" s="61"/>
      <c r="U1110" s="61"/>
      <c r="V1110" s="61"/>
      <c r="W1110" s="61"/>
      <c r="X1110" s="61"/>
      <c r="Y1110" s="61"/>
      <c r="Z1110" s="61"/>
      <c r="AA1110" s="61"/>
      <c r="AB1110" s="61"/>
      <c r="AC1110" s="61"/>
      <c r="AD1110" s="61"/>
      <c r="AE1110" s="61"/>
      <c r="AF1110" s="61"/>
      <c r="AG1110" s="61"/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  <c r="AU1110" s="61"/>
      <c r="AV1110" s="61"/>
      <c r="AW1110" s="61"/>
      <c r="AX1110" s="61"/>
      <c r="AY1110" s="61"/>
      <c r="AZ1110" s="61"/>
      <c r="BA1110" s="61"/>
      <c r="BB1110" s="61"/>
      <c r="BC1110" s="61"/>
      <c r="BD1110" s="61"/>
      <c r="BE1110" s="61"/>
      <c r="BF1110" s="61"/>
      <c r="BG1110" s="61"/>
      <c r="BH1110" s="61"/>
      <c r="BI1110" s="61"/>
    </row>
    <row r="1111" spans="1:61" ht="19.5" customHeight="1">
      <c r="A1111" s="109"/>
      <c r="B1111" s="113"/>
      <c r="C1111" s="113"/>
      <c r="D1111" s="113"/>
      <c r="E1111" s="114"/>
      <c r="F1111" s="114"/>
      <c r="G1111" s="115"/>
      <c r="H1111" s="116"/>
      <c r="I1111" s="116"/>
      <c r="J1111" s="115"/>
      <c r="M1111" s="62"/>
      <c r="T1111" s="61"/>
      <c r="U1111" s="61"/>
      <c r="V1111" s="61"/>
      <c r="W1111" s="61"/>
      <c r="X1111" s="61"/>
      <c r="Y1111" s="61"/>
      <c r="Z1111" s="61"/>
      <c r="AA1111" s="61"/>
      <c r="AB1111" s="61"/>
      <c r="AC1111" s="61"/>
      <c r="AD1111" s="61"/>
      <c r="AE1111" s="61"/>
      <c r="AF1111" s="61"/>
      <c r="AG1111" s="61"/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  <c r="AU1111" s="61"/>
      <c r="AV1111" s="61"/>
      <c r="AW1111" s="61"/>
      <c r="AX1111" s="61"/>
      <c r="AY1111" s="61"/>
      <c r="AZ1111" s="61"/>
      <c r="BA1111" s="61"/>
      <c r="BB1111" s="61"/>
      <c r="BC1111" s="61"/>
      <c r="BD1111" s="61"/>
      <c r="BE1111" s="61"/>
      <c r="BF1111" s="61"/>
      <c r="BG1111" s="61"/>
      <c r="BH1111" s="61"/>
      <c r="BI1111" s="61"/>
    </row>
    <row r="1112" spans="1:61" ht="19.5" customHeight="1">
      <c r="A1112" s="109"/>
      <c r="B1112" s="113"/>
      <c r="C1112" s="113"/>
      <c r="D1112" s="113"/>
      <c r="E1112" s="114"/>
      <c r="F1112" s="114"/>
      <c r="G1112" s="115"/>
      <c r="H1112" s="116"/>
      <c r="I1112" s="116"/>
      <c r="J1112" s="115"/>
      <c r="M1112" s="62"/>
      <c r="T1112" s="61"/>
      <c r="U1112" s="61"/>
      <c r="V1112" s="61"/>
      <c r="W1112" s="61"/>
      <c r="X1112" s="61"/>
      <c r="Y1112" s="61"/>
      <c r="Z1112" s="61"/>
      <c r="AA1112" s="61"/>
      <c r="AB1112" s="61"/>
      <c r="AC1112" s="61"/>
      <c r="AD1112" s="61"/>
      <c r="AE1112" s="61"/>
      <c r="AF1112" s="61"/>
      <c r="AG1112" s="61"/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  <c r="AU1112" s="61"/>
      <c r="AV1112" s="61"/>
      <c r="AW1112" s="61"/>
      <c r="AX1112" s="61"/>
      <c r="AY1112" s="61"/>
      <c r="AZ1112" s="61"/>
      <c r="BA1112" s="61"/>
      <c r="BB1112" s="61"/>
      <c r="BC1112" s="61"/>
      <c r="BD1112" s="61"/>
      <c r="BE1112" s="61"/>
      <c r="BF1112" s="61"/>
      <c r="BG1112" s="61"/>
      <c r="BH1112" s="61"/>
      <c r="BI1112" s="61"/>
    </row>
    <row r="1113" spans="1:61" ht="19.5" customHeight="1">
      <c r="A1113" s="109"/>
      <c r="B1113" s="113"/>
      <c r="C1113" s="113"/>
      <c r="D1113" s="113"/>
      <c r="E1113" s="114"/>
      <c r="F1113" s="114"/>
      <c r="G1113" s="115"/>
      <c r="H1113" s="116"/>
      <c r="I1113" s="116"/>
      <c r="J1113" s="115"/>
      <c r="M1113" s="62"/>
      <c r="T1113" s="61"/>
      <c r="U1113" s="61"/>
      <c r="V1113" s="61"/>
      <c r="W1113" s="61"/>
      <c r="X1113" s="61"/>
      <c r="Y1113" s="61"/>
      <c r="Z1113" s="61"/>
      <c r="AA1113" s="61"/>
      <c r="AB1113" s="61"/>
      <c r="AC1113" s="61"/>
      <c r="AD1113" s="61"/>
      <c r="AE1113" s="61"/>
      <c r="AF1113" s="61"/>
      <c r="AG1113" s="61"/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  <c r="AU1113" s="61"/>
      <c r="AV1113" s="61"/>
      <c r="AW1113" s="61"/>
      <c r="AX1113" s="61"/>
      <c r="AY1113" s="61"/>
      <c r="AZ1113" s="61"/>
      <c r="BA1113" s="61"/>
      <c r="BB1113" s="61"/>
      <c r="BC1113" s="61"/>
      <c r="BD1113" s="61"/>
      <c r="BE1113" s="61"/>
      <c r="BF1113" s="61"/>
      <c r="BG1113" s="61"/>
      <c r="BH1113" s="61"/>
      <c r="BI1113" s="61"/>
    </row>
    <row r="1114" spans="1:61" ht="19.5" customHeight="1">
      <c r="A1114" s="109"/>
      <c r="B1114" s="113"/>
      <c r="C1114" s="113"/>
      <c r="D1114" s="113"/>
      <c r="E1114" s="114"/>
      <c r="F1114" s="114"/>
      <c r="G1114" s="115"/>
      <c r="H1114" s="116"/>
      <c r="I1114" s="116"/>
      <c r="J1114" s="115"/>
      <c r="M1114" s="62"/>
      <c r="T1114" s="61"/>
      <c r="U1114" s="61"/>
      <c r="V1114" s="61"/>
      <c r="W1114" s="61"/>
      <c r="X1114" s="61"/>
      <c r="Y1114" s="61"/>
      <c r="Z1114" s="61"/>
      <c r="AA1114" s="61"/>
      <c r="AB1114" s="61"/>
      <c r="AC1114" s="61"/>
      <c r="AD1114" s="61"/>
      <c r="AE1114" s="61"/>
      <c r="AF1114" s="61"/>
      <c r="AG1114" s="61"/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  <c r="AU1114" s="61"/>
      <c r="AV1114" s="61"/>
      <c r="AW1114" s="61"/>
      <c r="AX1114" s="61"/>
      <c r="AY1114" s="61"/>
      <c r="AZ1114" s="61"/>
      <c r="BA1114" s="61"/>
      <c r="BB1114" s="61"/>
      <c r="BC1114" s="61"/>
      <c r="BD1114" s="61"/>
      <c r="BE1114" s="61"/>
      <c r="BF1114" s="61"/>
      <c r="BG1114" s="61"/>
      <c r="BH1114" s="61"/>
      <c r="BI1114" s="61"/>
    </row>
    <row r="1115" spans="1:61" ht="19.5" customHeight="1">
      <c r="A1115" s="109"/>
      <c r="B1115" s="113"/>
      <c r="C1115" s="113"/>
      <c r="D1115" s="113"/>
      <c r="E1115" s="114"/>
      <c r="F1115" s="114"/>
      <c r="G1115" s="115"/>
      <c r="H1115" s="116"/>
      <c r="I1115" s="116"/>
      <c r="J1115" s="115"/>
      <c r="M1115" s="62"/>
      <c r="T1115" s="61"/>
      <c r="U1115" s="61"/>
      <c r="V1115" s="61"/>
      <c r="W1115" s="61"/>
      <c r="X1115" s="61"/>
      <c r="Y1115" s="61"/>
      <c r="Z1115" s="61"/>
      <c r="AA1115" s="61"/>
      <c r="AB1115" s="61"/>
      <c r="AC1115" s="61"/>
      <c r="AD1115" s="61"/>
      <c r="AE1115" s="61"/>
      <c r="AF1115" s="61"/>
      <c r="AG1115" s="61"/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  <c r="AU1115" s="61"/>
      <c r="AV1115" s="61"/>
      <c r="AW1115" s="61"/>
      <c r="AX1115" s="61"/>
      <c r="AY1115" s="61"/>
      <c r="AZ1115" s="61"/>
      <c r="BA1115" s="61"/>
      <c r="BB1115" s="61"/>
      <c r="BC1115" s="61"/>
      <c r="BD1115" s="61"/>
      <c r="BE1115" s="61"/>
      <c r="BF1115" s="61"/>
      <c r="BG1115" s="61"/>
      <c r="BH1115" s="61"/>
      <c r="BI1115" s="61"/>
    </row>
    <row r="1116" spans="1:61" ht="19.5" customHeight="1">
      <c r="A1116" s="109"/>
      <c r="B1116" s="113"/>
      <c r="C1116" s="113"/>
      <c r="D1116" s="113"/>
      <c r="E1116" s="114"/>
      <c r="F1116" s="114"/>
      <c r="G1116" s="115"/>
      <c r="H1116" s="116"/>
      <c r="I1116" s="116"/>
      <c r="J1116" s="115"/>
      <c r="M1116" s="62"/>
      <c r="T1116" s="61"/>
      <c r="U1116" s="61"/>
      <c r="V1116" s="61"/>
      <c r="W1116" s="61"/>
      <c r="X1116" s="61"/>
      <c r="Y1116" s="61"/>
      <c r="Z1116" s="61"/>
      <c r="AA1116" s="61"/>
      <c r="AB1116" s="61"/>
      <c r="AC1116" s="61"/>
      <c r="AD1116" s="61"/>
      <c r="AE1116" s="61"/>
      <c r="AF1116" s="61"/>
      <c r="AG1116" s="61"/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  <c r="AU1116" s="61"/>
      <c r="AV1116" s="61"/>
      <c r="AW1116" s="61"/>
      <c r="AX1116" s="61"/>
      <c r="AY1116" s="61"/>
      <c r="AZ1116" s="61"/>
      <c r="BA1116" s="61"/>
      <c r="BB1116" s="61"/>
      <c r="BC1116" s="61"/>
      <c r="BD1116" s="61"/>
      <c r="BE1116" s="61"/>
      <c r="BF1116" s="61"/>
      <c r="BG1116" s="61"/>
      <c r="BH1116" s="61"/>
      <c r="BI1116" s="61"/>
    </row>
    <row r="1117" spans="1:61" ht="19.5" customHeight="1">
      <c r="A1117" s="109"/>
      <c r="B1117" s="113"/>
      <c r="C1117" s="113"/>
      <c r="D1117" s="113"/>
      <c r="E1117" s="114"/>
      <c r="F1117" s="114"/>
      <c r="G1117" s="115"/>
      <c r="H1117" s="116"/>
      <c r="I1117" s="116"/>
      <c r="J1117" s="115"/>
      <c r="M1117" s="62"/>
      <c r="T1117" s="61"/>
      <c r="U1117" s="61"/>
      <c r="V1117" s="61"/>
      <c r="W1117" s="61"/>
      <c r="X1117" s="61"/>
      <c r="Y1117" s="61"/>
      <c r="Z1117" s="61"/>
      <c r="AA1117" s="61"/>
      <c r="AB1117" s="61"/>
      <c r="AC1117" s="61"/>
      <c r="AD1117" s="61"/>
      <c r="AE1117" s="61"/>
      <c r="AF1117" s="61"/>
      <c r="AG1117" s="61"/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  <c r="AU1117" s="61"/>
      <c r="AV1117" s="61"/>
      <c r="AW1117" s="61"/>
      <c r="AX1117" s="61"/>
      <c r="AY1117" s="61"/>
      <c r="AZ1117" s="61"/>
      <c r="BA1117" s="61"/>
      <c r="BB1117" s="61"/>
      <c r="BC1117" s="61"/>
      <c r="BD1117" s="61"/>
      <c r="BE1117" s="61"/>
      <c r="BF1117" s="61"/>
      <c r="BG1117" s="61"/>
      <c r="BH1117" s="61"/>
      <c r="BI1117" s="61"/>
    </row>
    <row r="1118" spans="1:61" ht="19.5" customHeight="1">
      <c r="A1118" s="109"/>
      <c r="B1118" s="113"/>
      <c r="C1118" s="113"/>
      <c r="D1118" s="113"/>
      <c r="E1118" s="114"/>
      <c r="F1118" s="114"/>
      <c r="G1118" s="115"/>
      <c r="H1118" s="116"/>
      <c r="I1118" s="116"/>
      <c r="J1118" s="115"/>
      <c r="M1118" s="62"/>
      <c r="T1118" s="61"/>
      <c r="U1118" s="61"/>
      <c r="V1118" s="61"/>
      <c r="W1118" s="61"/>
      <c r="X1118" s="61"/>
      <c r="Y1118" s="61"/>
      <c r="Z1118" s="61"/>
      <c r="AA1118" s="61"/>
      <c r="AB1118" s="61"/>
      <c r="AC1118" s="61"/>
      <c r="AD1118" s="61"/>
      <c r="AE1118" s="61"/>
      <c r="AF1118" s="61"/>
      <c r="AG1118" s="61"/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  <c r="AU1118" s="61"/>
      <c r="AV1118" s="61"/>
      <c r="AW1118" s="61"/>
      <c r="AX1118" s="61"/>
      <c r="AY1118" s="61"/>
      <c r="AZ1118" s="61"/>
      <c r="BA1118" s="61"/>
      <c r="BB1118" s="61"/>
      <c r="BC1118" s="61"/>
      <c r="BD1118" s="61"/>
      <c r="BE1118" s="61"/>
      <c r="BF1118" s="61"/>
      <c r="BG1118" s="61"/>
      <c r="BH1118" s="61"/>
      <c r="BI1118" s="61"/>
    </row>
    <row r="1119" spans="1:61" ht="19.5" customHeight="1">
      <c r="A1119" s="109"/>
      <c r="B1119" s="113"/>
      <c r="C1119" s="113"/>
      <c r="D1119" s="113"/>
      <c r="E1119" s="114"/>
      <c r="F1119" s="114"/>
      <c r="G1119" s="115"/>
      <c r="H1119" s="116"/>
      <c r="I1119" s="116"/>
      <c r="J1119" s="115"/>
      <c r="M1119" s="62"/>
      <c r="T1119" s="61"/>
      <c r="U1119" s="61"/>
      <c r="V1119" s="61"/>
      <c r="W1119" s="61"/>
      <c r="X1119" s="61"/>
      <c r="Y1119" s="61"/>
      <c r="Z1119" s="61"/>
      <c r="AA1119" s="61"/>
      <c r="AB1119" s="61"/>
      <c r="AC1119" s="61"/>
      <c r="AD1119" s="61"/>
      <c r="AE1119" s="61"/>
      <c r="AF1119" s="61"/>
      <c r="AG1119" s="61"/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  <c r="AU1119" s="61"/>
      <c r="AV1119" s="61"/>
      <c r="AW1119" s="61"/>
      <c r="AX1119" s="61"/>
      <c r="AY1119" s="61"/>
      <c r="AZ1119" s="61"/>
      <c r="BA1119" s="61"/>
      <c r="BB1119" s="61"/>
      <c r="BC1119" s="61"/>
      <c r="BD1119" s="61"/>
      <c r="BE1119" s="61"/>
      <c r="BF1119" s="61"/>
      <c r="BG1119" s="61"/>
      <c r="BH1119" s="61"/>
      <c r="BI1119" s="61"/>
    </row>
    <row r="1120" spans="1:61" ht="19.5" customHeight="1">
      <c r="A1120" s="109"/>
      <c r="B1120" s="113"/>
      <c r="C1120" s="113"/>
      <c r="D1120" s="113"/>
      <c r="E1120" s="114"/>
      <c r="F1120" s="114"/>
      <c r="G1120" s="115"/>
      <c r="H1120" s="116"/>
      <c r="I1120" s="116"/>
      <c r="J1120" s="115"/>
      <c r="M1120" s="62"/>
      <c r="T1120" s="61"/>
      <c r="U1120" s="61"/>
      <c r="V1120" s="61"/>
      <c r="W1120" s="61"/>
      <c r="X1120" s="61"/>
      <c r="Y1120" s="61"/>
      <c r="Z1120" s="61"/>
      <c r="AA1120" s="61"/>
      <c r="AB1120" s="61"/>
      <c r="AC1120" s="61"/>
      <c r="AD1120" s="61"/>
      <c r="AE1120" s="61"/>
      <c r="AF1120" s="61"/>
      <c r="AG1120" s="61"/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  <c r="AU1120" s="61"/>
      <c r="AV1120" s="61"/>
      <c r="AW1120" s="61"/>
      <c r="AX1120" s="61"/>
      <c r="AY1120" s="61"/>
      <c r="AZ1120" s="61"/>
      <c r="BA1120" s="61"/>
      <c r="BB1120" s="61"/>
      <c r="BC1120" s="61"/>
      <c r="BD1120" s="61"/>
      <c r="BE1120" s="61"/>
      <c r="BF1120" s="61"/>
      <c r="BG1120" s="61"/>
      <c r="BH1120" s="61"/>
      <c r="BI1120" s="61"/>
    </row>
    <row r="1121" spans="1:61" ht="19.5" customHeight="1">
      <c r="A1121" s="109"/>
      <c r="B1121" s="113"/>
      <c r="C1121" s="113"/>
      <c r="D1121" s="113"/>
      <c r="E1121" s="114"/>
      <c r="F1121" s="114"/>
      <c r="G1121" s="115"/>
      <c r="H1121" s="116"/>
      <c r="I1121" s="116"/>
      <c r="J1121" s="115"/>
      <c r="M1121" s="62"/>
      <c r="T1121" s="61"/>
      <c r="U1121" s="61"/>
      <c r="V1121" s="61"/>
      <c r="W1121" s="61"/>
      <c r="X1121" s="61"/>
      <c r="Y1121" s="61"/>
      <c r="Z1121" s="61"/>
      <c r="AA1121" s="61"/>
      <c r="AB1121" s="61"/>
      <c r="AC1121" s="61"/>
      <c r="AD1121" s="61"/>
      <c r="AE1121" s="61"/>
      <c r="AF1121" s="61"/>
      <c r="AG1121" s="61"/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  <c r="AU1121" s="61"/>
      <c r="AV1121" s="61"/>
      <c r="AW1121" s="61"/>
      <c r="AX1121" s="61"/>
      <c r="AY1121" s="61"/>
      <c r="AZ1121" s="61"/>
      <c r="BA1121" s="61"/>
      <c r="BB1121" s="61"/>
      <c r="BC1121" s="61"/>
      <c r="BD1121" s="61"/>
      <c r="BE1121" s="61"/>
      <c r="BF1121" s="61"/>
      <c r="BG1121" s="61"/>
      <c r="BH1121" s="61"/>
      <c r="BI1121" s="61"/>
    </row>
    <row r="1122" spans="1:61" ht="19.5" customHeight="1">
      <c r="A1122" s="109"/>
      <c r="B1122" s="113"/>
      <c r="C1122" s="113"/>
      <c r="D1122" s="113"/>
      <c r="E1122" s="114"/>
      <c r="F1122" s="114"/>
      <c r="G1122" s="115"/>
      <c r="H1122" s="116"/>
      <c r="I1122" s="116"/>
      <c r="J1122" s="115"/>
      <c r="M1122" s="62"/>
      <c r="T1122" s="61"/>
      <c r="U1122" s="61"/>
      <c r="V1122" s="61"/>
      <c r="W1122" s="61"/>
      <c r="X1122" s="61"/>
      <c r="Y1122" s="61"/>
      <c r="Z1122" s="61"/>
      <c r="AA1122" s="61"/>
      <c r="AB1122" s="61"/>
      <c r="AC1122" s="61"/>
      <c r="AD1122" s="61"/>
      <c r="AE1122" s="61"/>
      <c r="AF1122" s="61"/>
      <c r="AG1122" s="61"/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  <c r="AU1122" s="61"/>
      <c r="AV1122" s="61"/>
      <c r="AW1122" s="61"/>
      <c r="AX1122" s="61"/>
      <c r="AY1122" s="61"/>
      <c r="AZ1122" s="61"/>
      <c r="BA1122" s="61"/>
      <c r="BB1122" s="61"/>
      <c r="BC1122" s="61"/>
      <c r="BD1122" s="61"/>
      <c r="BE1122" s="61"/>
      <c r="BF1122" s="61"/>
      <c r="BG1122" s="61"/>
      <c r="BH1122" s="61"/>
      <c r="BI1122" s="61"/>
    </row>
    <row r="1123" spans="1:61" ht="19.5" customHeight="1">
      <c r="A1123" s="109"/>
      <c r="B1123" s="113"/>
      <c r="C1123" s="113"/>
      <c r="D1123" s="113"/>
      <c r="E1123" s="114"/>
      <c r="F1123" s="114"/>
      <c r="G1123" s="115"/>
      <c r="H1123" s="116"/>
      <c r="I1123" s="116"/>
      <c r="J1123" s="115"/>
      <c r="M1123" s="62"/>
      <c r="T1123" s="61"/>
      <c r="U1123" s="61"/>
      <c r="V1123" s="61"/>
      <c r="W1123" s="61"/>
      <c r="X1123" s="61"/>
      <c r="Y1123" s="61"/>
      <c r="Z1123" s="61"/>
      <c r="AA1123" s="61"/>
      <c r="AB1123" s="61"/>
      <c r="AC1123" s="61"/>
      <c r="AD1123" s="61"/>
      <c r="AE1123" s="61"/>
      <c r="AF1123" s="61"/>
      <c r="AG1123" s="61"/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  <c r="AU1123" s="61"/>
      <c r="AV1123" s="61"/>
      <c r="AW1123" s="61"/>
      <c r="AX1123" s="61"/>
      <c r="AY1123" s="61"/>
      <c r="AZ1123" s="61"/>
      <c r="BA1123" s="61"/>
      <c r="BB1123" s="61"/>
      <c r="BC1123" s="61"/>
      <c r="BD1123" s="61"/>
      <c r="BE1123" s="61"/>
      <c r="BF1123" s="61"/>
      <c r="BG1123" s="61"/>
      <c r="BH1123" s="61"/>
      <c r="BI1123" s="61"/>
    </row>
    <row r="1124" spans="1:61" ht="19.5" customHeight="1">
      <c r="A1124" s="109"/>
      <c r="B1124" s="113"/>
      <c r="C1124" s="113"/>
      <c r="D1124" s="113"/>
      <c r="E1124" s="114"/>
      <c r="F1124" s="114"/>
      <c r="G1124" s="115"/>
      <c r="H1124" s="116"/>
      <c r="I1124" s="116"/>
      <c r="J1124" s="115"/>
      <c r="M1124" s="62"/>
      <c r="T1124" s="61"/>
      <c r="U1124" s="61"/>
      <c r="V1124" s="61"/>
      <c r="W1124" s="61"/>
      <c r="X1124" s="61"/>
      <c r="Y1124" s="61"/>
      <c r="Z1124" s="61"/>
      <c r="AA1124" s="61"/>
      <c r="AB1124" s="61"/>
      <c r="AC1124" s="61"/>
      <c r="AD1124" s="61"/>
      <c r="AE1124" s="61"/>
      <c r="AF1124" s="61"/>
      <c r="AG1124" s="61"/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  <c r="AU1124" s="61"/>
      <c r="AV1124" s="61"/>
      <c r="AW1124" s="61"/>
      <c r="AX1124" s="61"/>
      <c r="AY1124" s="61"/>
      <c r="AZ1124" s="61"/>
      <c r="BA1124" s="61"/>
      <c r="BB1124" s="61"/>
      <c r="BC1124" s="61"/>
      <c r="BD1124" s="61"/>
      <c r="BE1124" s="61"/>
      <c r="BF1124" s="61"/>
      <c r="BG1124" s="61"/>
      <c r="BH1124" s="61"/>
      <c r="BI1124" s="61"/>
    </row>
    <row r="1125" spans="1:61" ht="19.5" customHeight="1">
      <c r="A1125" s="109"/>
      <c r="B1125" s="113"/>
      <c r="C1125" s="113"/>
      <c r="D1125" s="113"/>
      <c r="E1125" s="114"/>
      <c r="F1125" s="114"/>
      <c r="G1125" s="115"/>
      <c r="H1125" s="116"/>
      <c r="I1125" s="116"/>
      <c r="J1125" s="115"/>
      <c r="M1125" s="62"/>
      <c r="T1125" s="61"/>
      <c r="U1125" s="61"/>
      <c r="V1125" s="61"/>
      <c r="W1125" s="61"/>
      <c r="X1125" s="61"/>
      <c r="Y1125" s="61"/>
      <c r="Z1125" s="61"/>
      <c r="AA1125" s="61"/>
      <c r="AB1125" s="61"/>
      <c r="AC1125" s="61"/>
      <c r="AD1125" s="61"/>
      <c r="AE1125" s="61"/>
      <c r="AF1125" s="61"/>
      <c r="AG1125" s="61"/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  <c r="AU1125" s="61"/>
      <c r="AV1125" s="61"/>
      <c r="AW1125" s="61"/>
      <c r="AX1125" s="61"/>
      <c r="AY1125" s="61"/>
      <c r="AZ1125" s="61"/>
      <c r="BA1125" s="61"/>
      <c r="BB1125" s="61"/>
      <c r="BC1125" s="61"/>
      <c r="BD1125" s="61"/>
      <c r="BE1125" s="61"/>
      <c r="BF1125" s="61"/>
      <c r="BG1125" s="61"/>
      <c r="BH1125" s="61"/>
      <c r="BI1125" s="61"/>
    </row>
    <row r="1126" spans="1:61" ht="19.5" customHeight="1">
      <c r="A1126" s="109"/>
      <c r="B1126" s="113"/>
      <c r="C1126" s="113"/>
      <c r="D1126" s="113"/>
      <c r="E1126" s="114"/>
      <c r="F1126" s="114"/>
      <c r="G1126" s="115"/>
      <c r="H1126" s="116"/>
      <c r="I1126" s="116"/>
      <c r="J1126" s="115"/>
      <c r="M1126" s="62"/>
      <c r="T1126" s="61"/>
      <c r="U1126" s="61"/>
      <c r="V1126" s="61"/>
      <c r="W1126" s="61"/>
      <c r="X1126" s="61"/>
      <c r="Y1126" s="61"/>
      <c r="Z1126" s="61"/>
      <c r="AA1126" s="61"/>
      <c r="AB1126" s="61"/>
      <c r="AC1126" s="61"/>
      <c r="AD1126" s="61"/>
      <c r="AE1126" s="61"/>
      <c r="AF1126" s="61"/>
      <c r="AG1126" s="61"/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  <c r="AU1126" s="61"/>
      <c r="AV1126" s="61"/>
      <c r="AW1126" s="61"/>
      <c r="AX1126" s="61"/>
      <c r="AY1126" s="61"/>
      <c r="AZ1126" s="61"/>
      <c r="BA1126" s="61"/>
      <c r="BB1126" s="61"/>
      <c r="BC1126" s="61"/>
      <c r="BD1126" s="61"/>
      <c r="BE1126" s="61"/>
      <c r="BF1126" s="61"/>
      <c r="BG1126" s="61"/>
      <c r="BH1126" s="61"/>
      <c r="BI1126" s="61"/>
    </row>
    <row r="1127" spans="1:61" ht="19.5" customHeight="1">
      <c r="A1127" s="109"/>
      <c r="B1127" s="113"/>
      <c r="C1127" s="113"/>
      <c r="D1127" s="113"/>
      <c r="E1127" s="114"/>
      <c r="F1127" s="114"/>
      <c r="G1127" s="115"/>
      <c r="H1127" s="116"/>
      <c r="I1127" s="116"/>
      <c r="J1127" s="115"/>
      <c r="M1127" s="62"/>
      <c r="T1127" s="61"/>
      <c r="U1127" s="61"/>
      <c r="V1127" s="61"/>
      <c r="W1127" s="61"/>
      <c r="X1127" s="61"/>
      <c r="Y1127" s="61"/>
      <c r="Z1127" s="61"/>
      <c r="AA1127" s="61"/>
      <c r="AB1127" s="61"/>
      <c r="AC1127" s="61"/>
      <c r="AD1127" s="61"/>
      <c r="AE1127" s="61"/>
      <c r="AF1127" s="61"/>
      <c r="AG1127" s="61"/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  <c r="AU1127" s="61"/>
      <c r="AV1127" s="61"/>
      <c r="AW1127" s="61"/>
      <c r="AX1127" s="61"/>
      <c r="AY1127" s="61"/>
      <c r="AZ1127" s="61"/>
      <c r="BA1127" s="61"/>
      <c r="BB1127" s="61"/>
      <c r="BC1127" s="61"/>
      <c r="BD1127" s="61"/>
      <c r="BE1127" s="61"/>
      <c r="BF1127" s="61"/>
      <c r="BG1127" s="61"/>
      <c r="BH1127" s="61"/>
      <c r="BI1127" s="61"/>
    </row>
    <row r="1128" spans="1:61" ht="19.5" customHeight="1">
      <c r="A1128" s="109"/>
      <c r="B1128" s="113"/>
      <c r="C1128" s="113"/>
      <c r="D1128" s="113"/>
      <c r="E1128" s="114"/>
      <c r="F1128" s="114"/>
      <c r="G1128" s="115"/>
      <c r="H1128" s="116"/>
      <c r="I1128" s="116"/>
      <c r="J1128" s="115"/>
      <c r="M1128" s="62"/>
      <c r="T1128" s="61"/>
      <c r="U1128" s="61"/>
      <c r="V1128" s="61"/>
      <c r="W1128" s="61"/>
      <c r="X1128" s="61"/>
      <c r="Y1128" s="61"/>
      <c r="Z1128" s="61"/>
      <c r="AA1128" s="61"/>
      <c r="AB1128" s="61"/>
      <c r="AC1128" s="61"/>
      <c r="AD1128" s="61"/>
      <c r="AE1128" s="61"/>
      <c r="AF1128" s="61"/>
      <c r="AG1128" s="61"/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  <c r="AU1128" s="61"/>
      <c r="AV1128" s="61"/>
      <c r="AW1128" s="61"/>
      <c r="AX1128" s="61"/>
      <c r="AY1128" s="61"/>
      <c r="AZ1128" s="61"/>
      <c r="BA1128" s="61"/>
      <c r="BB1128" s="61"/>
      <c r="BC1128" s="61"/>
      <c r="BD1128" s="61"/>
      <c r="BE1128" s="61"/>
      <c r="BF1128" s="61"/>
      <c r="BG1128" s="61"/>
      <c r="BH1128" s="61"/>
      <c r="BI1128" s="61"/>
    </row>
    <row r="1129" spans="1:61" ht="19.5" customHeight="1">
      <c r="A1129" s="109"/>
      <c r="B1129" s="113"/>
      <c r="C1129" s="113"/>
      <c r="D1129" s="113"/>
      <c r="E1129" s="114"/>
      <c r="F1129" s="114"/>
      <c r="G1129" s="115"/>
      <c r="H1129" s="116"/>
      <c r="I1129" s="116"/>
      <c r="J1129" s="115"/>
      <c r="M1129" s="62"/>
      <c r="T1129" s="61"/>
      <c r="U1129" s="61"/>
      <c r="V1129" s="61"/>
      <c r="W1129" s="61"/>
      <c r="X1129" s="61"/>
      <c r="Y1129" s="61"/>
      <c r="Z1129" s="61"/>
      <c r="AA1129" s="61"/>
      <c r="AB1129" s="61"/>
      <c r="AC1129" s="61"/>
      <c r="AD1129" s="61"/>
      <c r="AE1129" s="61"/>
      <c r="AF1129" s="61"/>
      <c r="AG1129" s="61"/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  <c r="AU1129" s="61"/>
      <c r="AV1129" s="61"/>
      <c r="AW1129" s="61"/>
      <c r="AX1129" s="61"/>
      <c r="AY1129" s="61"/>
      <c r="AZ1129" s="61"/>
      <c r="BA1129" s="61"/>
      <c r="BB1129" s="61"/>
      <c r="BC1129" s="61"/>
      <c r="BD1129" s="61"/>
      <c r="BE1129" s="61"/>
      <c r="BF1129" s="61"/>
      <c r="BG1129" s="61"/>
      <c r="BH1129" s="61"/>
      <c r="BI1129" s="61"/>
    </row>
    <row r="1130" spans="1:61" ht="19.5" customHeight="1">
      <c r="A1130" s="109"/>
      <c r="B1130" s="113"/>
      <c r="C1130" s="113"/>
      <c r="D1130" s="113"/>
      <c r="E1130" s="114"/>
      <c r="F1130" s="114"/>
      <c r="G1130" s="115"/>
      <c r="H1130" s="116"/>
      <c r="I1130" s="116"/>
      <c r="J1130" s="115"/>
      <c r="M1130" s="62"/>
      <c r="T1130" s="61"/>
      <c r="U1130" s="61"/>
      <c r="V1130" s="61"/>
      <c r="W1130" s="61"/>
      <c r="X1130" s="61"/>
      <c r="Y1130" s="61"/>
      <c r="Z1130" s="61"/>
      <c r="AA1130" s="61"/>
      <c r="AB1130" s="61"/>
      <c r="AC1130" s="61"/>
      <c r="AD1130" s="61"/>
      <c r="AE1130" s="61"/>
      <c r="AF1130" s="61"/>
      <c r="AG1130" s="61"/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  <c r="AU1130" s="61"/>
      <c r="AV1130" s="61"/>
      <c r="AW1130" s="61"/>
      <c r="AX1130" s="61"/>
      <c r="AY1130" s="61"/>
      <c r="AZ1130" s="61"/>
      <c r="BA1130" s="61"/>
      <c r="BB1130" s="61"/>
      <c r="BC1130" s="61"/>
      <c r="BD1130" s="61"/>
      <c r="BE1130" s="61"/>
      <c r="BF1130" s="61"/>
      <c r="BG1130" s="61"/>
      <c r="BH1130" s="61"/>
      <c r="BI1130" s="61"/>
    </row>
    <row r="1131" spans="1:61" ht="19.5" customHeight="1">
      <c r="A1131" s="109"/>
      <c r="B1131" s="113"/>
      <c r="C1131" s="113"/>
      <c r="D1131" s="113"/>
      <c r="E1131" s="114"/>
      <c r="F1131" s="114"/>
      <c r="G1131" s="115"/>
      <c r="H1131" s="116"/>
      <c r="I1131" s="116"/>
      <c r="J1131" s="115"/>
      <c r="M1131" s="62"/>
      <c r="T1131" s="61"/>
      <c r="U1131" s="61"/>
      <c r="V1131" s="61"/>
      <c r="W1131" s="61"/>
      <c r="X1131" s="61"/>
      <c r="Y1131" s="61"/>
      <c r="Z1131" s="61"/>
      <c r="AA1131" s="61"/>
      <c r="AB1131" s="61"/>
      <c r="AC1131" s="61"/>
      <c r="AD1131" s="61"/>
      <c r="AE1131" s="61"/>
      <c r="AF1131" s="61"/>
      <c r="AG1131" s="61"/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  <c r="AU1131" s="61"/>
      <c r="AV1131" s="61"/>
      <c r="AW1131" s="61"/>
      <c r="AX1131" s="61"/>
      <c r="AY1131" s="61"/>
      <c r="AZ1131" s="61"/>
      <c r="BA1131" s="61"/>
      <c r="BB1131" s="61"/>
      <c r="BC1131" s="61"/>
      <c r="BD1131" s="61"/>
      <c r="BE1131" s="61"/>
      <c r="BF1131" s="61"/>
      <c r="BG1131" s="61"/>
      <c r="BH1131" s="61"/>
      <c r="BI1131" s="61"/>
    </row>
    <row r="1132" spans="1:61" ht="19.5" customHeight="1">
      <c r="A1132" s="109"/>
      <c r="B1132" s="113"/>
      <c r="C1132" s="113"/>
      <c r="D1132" s="113"/>
      <c r="E1132" s="114"/>
      <c r="F1132" s="114"/>
      <c r="G1132" s="115"/>
      <c r="H1132" s="116"/>
      <c r="I1132" s="116"/>
      <c r="J1132" s="115"/>
      <c r="M1132" s="62"/>
      <c r="T1132" s="61"/>
      <c r="U1132" s="61"/>
      <c r="V1132" s="61"/>
      <c r="W1132" s="61"/>
      <c r="X1132" s="61"/>
      <c r="Y1132" s="61"/>
      <c r="Z1132" s="61"/>
      <c r="AA1132" s="61"/>
      <c r="AB1132" s="61"/>
      <c r="AC1132" s="61"/>
      <c r="AD1132" s="61"/>
      <c r="AE1132" s="61"/>
      <c r="AF1132" s="61"/>
      <c r="AG1132" s="61"/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  <c r="AU1132" s="61"/>
      <c r="AV1132" s="61"/>
      <c r="AW1132" s="61"/>
      <c r="AX1132" s="61"/>
      <c r="AY1132" s="61"/>
      <c r="AZ1132" s="61"/>
      <c r="BA1132" s="61"/>
      <c r="BB1132" s="61"/>
      <c r="BC1132" s="61"/>
      <c r="BD1132" s="61"/>
      <c r="BE1132" s="61"/>
      <c r="BF1132" s="61"/>
      <c r="BG1132" s="61"/>
      <c r="BH1132" s="61"/>
      <c r="BI1132" s="61"/>
    </row>
    <row r="1133" spans="1:61" ht="19.5" customHeight="1">
      <c r="A1133" s="109"/>
      <c r="B1133" s="113"/>
      <c r="C1133" s="113"/>
      <c r="D1133" s="113"/>
      <c r="E1133" s="114"/>
      <c r="F1133" s="114"/>
      <c r="G1133" s="115"/>
      <c r="H1133" s="116"/>
      <c r="I1133" s="116"/>
      <c r="J1133" s="115"/>
      <c r="M1133" s="62"/>
      <c r="T1133" s="61"/>
      <c r="U1133" s="61"/>
      <c r="V1133" s="61"/>
      <c r="W1133" s="61"/>
      <c r="X1133" s="61"/>
      <c r="Y1133" s="61"/>
      <c r="Z1133" s="61"/>
      <c r="AA1133" s="61"/>
      <c r="AB1133" s="61"/>
      <c r="AC1133" s="61"/>
      <c r="AD1133" s="61"/>
      <c r="AE1133" s="61"/>
      <c r="AF1133" s="61"/>
      <c r="AG1133" s="61"/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  <c r="AU1133" s="61"/>
      <c r="AV1133" s="61"/>
      <c r="AW1133" s="61"/>
      <c r="AX1133" s="61"/>
      <c r="AY1133" s="61"/>
      <c r="AZ1133" s="61"/>
      <c r="BA1133" s="61"/>
      <c r="BB1133" s="61"/>
      <c r="BC1133" s="61"/>
      <c r="BD1133" s="61"/>
      <c r="BE1133" s="61"/>
      <c r="BF1133" s="61"/>
      <c r="BG1133" s="61"/>
      <c r="BH1133" s="61"/>
      <c r="BI1133" s="61"/>
    </row>
    <row r="1134" spans="1:61" ht="19.5" customHeight="1">
      <c r="A1134" s="109"/>
      <c r="B1134" s="113"/>
      <c r="C1134" s="113"/>
      <c r="D1134" s="113"/>
      <c r="E1134" s="114"/>
      <c r="F1134" s="114"/>
      <c r="G1134" s="115"/>
      <c r="H1134" s="116"/>
      <c r="I1134" s="116"/>
      <c r="J1134" s="115"/>
      <c r="M1134" s="62"/>
      <c r="T1134" s="61"/>
      <c r="U1134" s="61"/>
      <c r="V1134" s="61"/>
      <c r="W1134" s="61"/>
      <c r="X1134" s="61"/>
      <c r="Y1134" s="61"/>
      <c r="Z1134" s="61"/>
      <c r="AA1134" s="61"/>
      <c r="AB1134" s="61"/>
      <c r="AC1134" s="61"/>
      <c r="AD1134" s="61"/>
      <c r="AE1134" s="61"/>
      <c r="AF1134" s="61"/>
      <c r="AG1134" s="61"/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  <c r="AU1134" s="61"/>
      <c r="AV1134" s="61"/>
      <c r="AW1134" s="61"/>
      <c r="AX1134" s="61"/>
      <c r="AY1134" s="61"/>
      <c r="AZ1134" s="61"/>
      <c r="BA1134" s="61"/>
      <c r="BB1134" s="61"/>
      <c r="BC1134" s="61"/>
      <c r="BD1134" s="61"/>
      <c r="BE1134" s="61"/>
      <c r="BF1134" s="61"/>
      <c r="BG1134" s="61"/>
      <c r="BH1134" s="61"/>
      <c r="BI1134" s="61"/>
    </row>
    <row r="1135" spans="1:61" ht="19.5" customHeight="1">
      <c r="A1135" s="109"/>
      <c r="B1135" s="113"/>
      <c r="C1135" s="113"/>
      <c r="D1135" s="113"/>
      <c r="E1135" s="114"/>
      <c r="F1135" s="114"/>
      <c r="G1135" s="115"/>
      <c r="H1135" s="116"/>
      <c r="I1135" s="116"/>
      <c r="J1135" s="115"/>
      <c r="M1135" s="62"/>
      <c r="T1135" s="61"/>
      <c r="U1135" s="61"/>
      <c r="V1135" s="61"/>
      <c r="W1135" s="61"/>
      <c r="X1135" s="61"/>
      <c r="Y1135" s="61"/>
      <c r="Z1135" s="61"/>
      <c r="AA1135" s="61"/>
      <c r="AB1135" s="61"/>
      <c r="AC1135" s="61"/>
      <c r="AD1135" s="61"/>
      <c r="AE1135" s="61"/>
      <c r="AF1135" s="61"/>
      <c r="AG1135" s="61"/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  <c r="AU1135" s="61"/>
      <c r="AV1135" s="61"/>
      <c r="AW1135" s="61"/>
      <c r="AX1135" s="61"/>
      <c r="AY1135" s="61"/>
      <c r="AZ1135" s="61"/>
      <c r="BA1135" s="61"/>
      <c r="BB1135" s="61"/>
      <c r="BC1135" s="61"/>
      <c r="BD1135" s="61"/>
      <c r="BE1135" s="61"/>
      <c r="BF1135" s="61"/>
      <c r="BG1135" s="61"/>
      <c r="BH1135" s="61"/>
      <c r="BI1135" s="61"/>
    </row>
    <row r="1136" spans="1:61" ht="19.5" customHeight="1">
      <c r="A1136" s="109"/>
      <c r="B1136" s="113"/>
      <c r="C1136" s="113"/>
      <c r="D1136" s="113"/>
      <c r="E1136" s="114"/>
      <c r="F1136" s="114"/>
      <c r="G1136" s="115"/>
      <c r="H1136" s="116"/>
      <c r="I1136" s="116"/>
      <c r="J1136" s="115"/>
      <c r="M1136" s="62"/>
      <c r="T1136" s="61"/>
      <c r="U1136" s="61"/>
      <c r="V1136" s="61"/>
      <c r="W1136" s="61"/>
      <c r="X1136" s="61"/>
      <c r="Y1136" s="61"/>
      <c r="Z1136" s="61"/>
      <c r="AA1136" s="61"/>
      <c r="AB1136" s="61"/>
      <c r="AC1136" s="61"/>
      <c r="AD1136" s="61"/>
      <c r="AE1136" s="61"/>
      <c r="AF1136" s="61"/>
      <c r="AG1136" s="61"/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  <c r="AU1136" s="61"/>
      <c r="AV1136" s="61"/>
      <c r="AW1136" s="61"/>
      <c r="AX1136" s="61"/>
      <c r="AY1136" s="61"/>
      <c r="AZ1136" s="61"/>
      <c r="BA1136" s="61"/>
      <c r="BB1136" s="61"/>
      <c r="BC1136" s="61"/>
      <c r="BD1136" s="61"/>
      <c r="BE1136" s="61"/>
      <c r="BF1136" s="61"/>
      <c r="BG1136" s="61"/>
      <c r="BH1136" s="61"/>
      <c r="BI1136" s="61"/>
    </row>
    <row r="1137" spans="1:61" ht="19.5" customHeight="1">
      <c r="A1137" s="109"/>
      <c r="B1137" s="113"/>
      <c r="C1137" s="113"/>
      <c r="D1137" s="113"/>
      <c r="E1137" s="114"/>
      <c r="F1137" s="114"/>
      <c r="G1137" s="115"/>
      <c r="H1137" s="116"/>
      <c r="I1137" s="116"/>
      <c r="J1137" s="115"/>
      <c r="M1137" s="62"/>
      <c r="T1137" s="61"/>
      <c r="U1137" s="61"/>
      <c r="V1137" s="61"/>
      <c r="W1137" s="61"/>
      <c r="X1137" s="61"/>
      <c r="Y1137" s="61"/>
      <c r="Z1137" s="61"/>
      <c r="AA1137" s="61"/>
      <c r="AB1137" s="61"/>
      <c r="AC1137" s="61"/>
      <c r="AD1137" s="61"/>
      <c r="AE1137" s="61"/>
      <c r="AF1137" s="61"/>
      <c r="AG1137" s="61"/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  <c r="AU1137" s="61"/>
      <c r="AV1137" s="61"/>
      <c r="AW1137" s="61"/>
      <c r="AX1137" s="61"/>
      <c r="AY1137" s="61"/>
      <c r="AZ1137" s="61"/>
      <c r="BA1137" s="61"/>
      <c r="BB1137" s="61"/>
      <c r="BC1137" s="61"/>
      <c r="BD1137" s="61"/>
      <c r="BE1137" s="61"/>
      <c r="BF1137" s="61"/>
      <c r="BG1137" s="61"/>
      <c r="BH1137" s="61"/>
      <c r="BI1137" s="61"/>
    </row>
    <row r="1138" spans="1:61" ht="19.5" customHeight="1">
      <c r="A1138" s="109"/>
      <c r="B1138" s="113"/>
      <c r="C1138" s="113"/>
      <c r="D1138" s="113"/>
      <c r="E1138" s="114"/>
      <c r="F1138" s="114"/>
      <c r="G1138" s="115"/>
      <c r="H1138" s="116"/>
      <c r="I1138" s="116"/>
      <c r="J1138" s="115"/>
      <c r="M1138" s="62"/>
      <c r="T1138" s="61"/>
      <c r="U1138" s="61"/>
      <c r="V1138" s="61"/>
      <c r="W1138" s="61"/>
      <c r="X1138" s="61"/>
      <c r="Y1138" s="61"/>
      <c r="Z1138" s="61"/>
      <c r="AA1138" s="61"/>
      <c r="AB1138" s="61"/>
      <c r="AC1138" s="61"/>
      <c r="AD1138" s="61"/>
      <c r="AE1138" s="61"/>
      <c r="AF1138" s="61"/>
      <c r="AG1138" s="61"/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  <c r="AU1138" s="61"/>
      <c r="AV1138" s="61"/>
      <c r="AW1138" s="61"/>
      <c r="AX1138" s="61"/>
      <c r="AY1138" s="61"/>
      <c r="AZ1138" s="61"/>
      <c r="BA1138" s="61"/>
      <c r="BB1138" s="61"/>
      <c r="BC1138" s="61"/>
      <c r="BD1138" s="61"/>
      <c r="BE1138" s="61"/>
      <c r="BF1138" s="61"/>
      <c r="BG1138" s="61"/>
      <c r="BH1138" s="61"/>
      <c r="BI1138" s="61"/>
    </row>
    <row r="1139" spans="1:61" ht="19.5" customHeight="1">
      <c r="A1139" s="109"/>
      <c r="B1139" s="113"/>
      <c r="C1139" s="113"/>
      <c r="D1139" s="113"/>
      <c r="E1139" s="114"/>
      <c r="F1139" s="114"/>
      <c r="G1139" s="115"/>
      <c r="H1139" s="116"/>
      <c r="I1139" s="116"/>
      <c r="J1139" s="115"/>
      <c r="M1139" s="62"/>
      <c r="T1139" s="61"/>
      <c r="U1139" s="61"/>
      <c r="V1139" s="61"/>
      <c r="W1139" s="61"/>
      <c r="X1139" s="61"/>
      <c r="Y1139" s="61"/>
      <c r="Z1139" s="61"/>
      <c r="AA1139" s="61"/>
      <c r="AB1139" s="61"/>
      <c r="AC1139" s="61"/>
      <c r="AD1139" s="61"/>
      <c r="AE1139" s="61"/>
      <c r="AF1139" s="61"/>
      <c r="AG1139" s="61"/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  <c r="AU1139" s="61"/>
      <c r="AV1139" s="61"/>
      <c r="AW1139" s="61"/>
      <c r="AX1139" s="61"/>
      <c r="AY1139" s="61"/>
      <c r="AZ1139" s="61"/>
      <c r="BA1139" s="61"/>
      <c r="BB1139" s="61"/>
      <c r="BC1139" s="61"/>
      <c r="BD1139" s="61"/>
      <c r="BE1139" s="61"/>
      <c r="BF1139" s="61"/>
      <c r="BG1139" s="61"/>
      <c r="BH1139" s="61"/>
      <c r="BI1139" s="61"/>
    </row>
    <row r="1140" spans="1:61" ht="19.5" customHeight="1">
      <c r="A1140" s="109"/>
      <c r="B1140" s="113"/>
      <c r="C1140" s="113"/>
      <c r="D1140" s="113"/>
      <c r="E1140" s="114"/>
      <c r="F1140" s="114"/>
      <c r="G1140" s="115"/>
      <c r="H1140" s="116"/>
      <c r="I1140" s="116"/>
      <c r="J1140" s="115"/>
      <c r="M1140" s="62"/>
      <c r="T1140" s="61"/>
      <c r="U1140" s="61"/>
      <c r="V1140" s="61"/>
      <c r="W1140" s="61"/>
      <c r="X1140" s="61"/>
      <c r="Y1140" s="61"/>
      <c r="Z1140" s="61"/>
      <c r="AA1140" s="61"/>
      <c r="AB1140" s="61"/>
      <c r="AC1140" s="61"/>
      <c r="AD1140" s="61"/>
      <c r="AE1140" s="61"/>
      <c r="AF1140" s="61"/>
      <c r="AG1140" s="61"/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  <c r="AU1140" s="61"/>
      <c r="AV1140" s="61"/>
      <c r="AW1140" s="61"/>
      <c r="AX1140" s="61"/>
      <c r="AY1140" s="61"/>
      <c r="AZ1140" s="61"/>
      <c r="BA1140" s="61"/>
      <c r="BB1140" s="61"/>
      <c r="BC1140" s="61"/>
      <c r="BD1140" s="61"/>
      <c r="BE1140" s="61"/>
      <c r="BF1140" s="61"/>
      <c r="BG1140" s="61"/>
      <c r="BH1140" s="61"/>
      <c r="BI1140" s="61"/>
    </row>
    <row r="1141" spans="1:61" ht="19.5" customHeight="1">
      <c r="A1141" s="109"/>
      <c r="B1141" s="113"/>
      <c r="C1141" s="113"/>
      <c r="D1141" s="113"/>
      <c r="E1141" s="114"/>
      <c r="F1141" s="114"/>
      <c r="G1141" s="115"/>
      <c r="H1141" s="116"/>
      <c r="I1141" s="116"/>
      <c r="J1141" s="115"/>
      <c r="M1141" s="62"/>
      <c r="T1141" s="61"/>
      <c r="U1141" s="61"/>
      <c r="V1141" s="61"/>
      <c r="W1141" s="61"/>
      <c r="X1141" s="61"/>
      <c r="Y1141" s="61"/>
      <c r="Z1141" s="61"/>
      <c r="AA1141" s="61"/>
      <c r="AB1141" s="61"/>
      <c r="AC1141" s="61"/>
      <c r="AD1141" s="61"/>
      <c r="AE1141" s="61"/>
      <c r="AF1141" s="61"/>
      <c r="AG1141" s="61"/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  <c r="AU1141" s="61"/>
      <c r="AV1141" s="61"/>
      <c r="AW1141" s="61"/>
      <c r="AX1141" s="61"/>
      <c r="AY1141" s="61"/>
      <c r="AZ1141" s="61"/>
      <c r="BA1141" s="61"/>
      <c r="BB1141" s="61"/>
      <c r="BC1141" s="61"/>
      <c r="BD1141" s="61"/>
      <c r="BE1141" s="61"/>
      <c r="BF1141" s="61"/>
      <c r="BG1141" s="61"/>
      <c r="BH1141" s="61"/>
      <c r="BI1141" s="61"/>
    </row>
    <row r="1142" spans="1:61" ht="19.5" customHeight="1">
      <c r="A1142" s="109"/>
      <c r="B1142" s="113"/>
      <c r="C1142" s="113"/>
      <c r="D1142" s="113"/>
      <c r="E1142" s="114"/>
      <c r="F1142" s="114"/>
      <c r="G1142" s="115"/>
      <c r="H1142" s="116"/>
      <c r="I1142" s="116"/>
      <c r="J1142" s="115"/>
      <c r="M1142" s="62"/>
      <c r="T1142" s="61"/>
      <c r="U1142" s="61"/>
      <c r="V1142" s="61"/>
      <c r="W1142" s="61"/>
      <c r="X1142" s="61"/>
      <c r="Y1142" s="61"/>
      <c r="Z1142" s="61"/>
      <c r="AA1142" s="61"/>
      <c r="AB1142" s="61"/>
      <c r="AC1142" s="61"/>
      <c r="AD1142" s="61"/>
      <c r="AE1142" s="61"/>
      <c r="AF1142" s="61"/>
      <c r="AG1142" s="61"/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  <c r="AU1142" s="61"/>
      <c r="AV1142" s="61"/>
      <c r="AW1142" s="61"/>
      <c r="AX1142" s="61"/>
      <c r="AY1142" s="61"/>
      <c r="AZ1142" s="61"/>
      <c r="BA1142" s="61"/>
      <c r="BB1142" s="61"/>
      <c r="BC1142" s="61"/>
      <c r="BD1142" s="61"/>
      <c r="BE1142" s="61"/>
      <c r="BF1142" s="61"/>
      <c r="BG1142" s="61"/>
      <c r="BH1142" s="61"/>
      <c r="BI1142" s="61"/>
    </row>
    <row r="1143" spans="1:61" ht="19.5" customHeight="1">
      <c r="A1143" s="109"/>
      <c r="B1143" s="113"/>
      <c r="C1143" s="113"/>
      <c r="D1143" s="113"/>
      <c r="E1143" s="114"/>
      <c r="F1143" s="114"/>
      <c r="G1143" s="115"/>
      <c r="H1143" s="116"/>
      <c r="I1143" s="116"/>
      <c r="J1143" s="115"/>
      <c r="M1143" s="62"/>
      <c r="T1143" s="61"/>
      <c r="U1143" s="61"/>
      <c r="V1143" s="61"/>
      <c r="W1143" s="61"/>
      <c r="X1143" s="61"/>
      <c r="Y1143" s="61"/>
      <c r="Z1143" s="61"/>
      <c r="AA1143" s="61"/>
      <c r="AB1143" s="61"/>
      <c r="AC1143" s="61"/>
      <c r="AD1143" s="61"/>
      <c r="AE1143" s="61"/>
      <c r="AF1143" s="61"/>
      <c r="AG1143" s="61"/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  <c r="AU1143" s="61"/>
      <c r="AV1143" s="61"/>
      <c r="AW1143" s="61"/>
      <c r="AX1143" s="61"/>
      <c r="AY1143" s="61"/>
      <c r="AZ1143" s="61"/>
      <c r="BA1143" s="61"/>
      <c r="BB1143" s="61"/>
      <c r="BC1143" s="61"/>
      <c r="BD1143" s="61"/>
      <c r="BE1143" s="61"/>
      <c r="BF1143" s="61"/>
      <c r="BG1143" s="61"/>
      <c r="BH1143" s="61"/>
      <c r="BI1143" s="61"/>
    </row>
    <row r="1144" spans="1:61" ht="19.5" customHeight="1">
      <c r="A1144" s="109"/>
      <c r="B1144" s="113"/>
      <c r="C1144" s="113"/>
      <c r="D1144" s="113"/>
      <c r="E1144" s="114"/>
      <c r="F1144" s="114"/>
      <c r="G1144" s="115"/>
      <c r="H1144" s="116"/>
      <c r="I1144" s="116"/>
      <c r="J1144" s="115"/>
      <c r="M1144" s="62"/>
      <c r="T1144" s="61"/>
      <c r="U1144" s="61"/>
      <c r="V1144" s="61"/>
      <c r="W1144" s="61"/>
      <c r="X1144" s="61"/>
      <c r="Y1144" s="61"/>
      <c r="Z1144" s="61"/>
      <c r="AA1144" s="61"/>
      <c r="AB1144" s="61"/>
      <c r="AC1144" s="61"/>
      <c r="AD1144" s="61"/>
      <c r="AE1144" s="61"/>
      <c r="AF1144" s="61"/>
      <c r="AG1144" s="61"/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  <c r="AU1144" s="61"/>
      <c r="AV1144" s="61"/>
      <c r="AW1144" s="61"/>
      <c r="AX1144" s="61"/>
      <c r="AY1144" s="61"/>
      <c r="AZ1144" s="61"/>
      <c r="BA1144" s="61"/>
      <c r="BB1144" s="61"/>
      <c r="BC1144" s="61"/>
      <c r="BD1144" s="61"/>
      <c r="BE1144" s="61"/>
      <c r="BF1144" s="61"/>
      <c r="BG1144" s="61"/>
      <c r="BH1144" s="61"/>
      <c r="BI1144" s="61"/>
    </row>
    <row r="1145" spans="1:61" ht="19.5" customHeight="1">
      <c r="A1145" s="109"/>
      <c r="B1145" s="113"/>
      <c r="C1145" s="113"/>
      <c r="D1145" s="113"/>
      <c r="E1145" s="114"/>
      <c r="F1145" s="114"/>
      <c r="G1145" s="115"/>
      <c r="H1145" s="116"/>
      <c r="I1145" s="116"/>
      <c r="J1145" s="115"/>
      <c r="M1145" s="62"/>
      <c r="T1145" s="61"/>
      <c r="U1145" s="61"/>
      <c r="V1145" s="61"/>
      <c r="W1145" s="61"/>
      <c r="X1145" s="61"/>
      <c r="Y1145" s="61"/>
      <c r="Z1145" s="61"/>
      <c r="AA1145" s="61"/>
      <c r="AB1145" s="61"/>
      <c r="AC1145" s="61"/>
      <c r="AD1145" s="61"/>
      <c r="AE1145" s="61"/>
      <c r="AF1145" s="61"/>
      <c r="AG1145" s="61"/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  <c r="AU1145" s="61"/>
      <c r="AV1145" s="61"/>
      <c r="AW1145" s="61"/>
      <c r="AX1145" s="61"/>
      <c r="AY1145" s="61"/>
      <c r="AZ1145" s="61"/>
      <c r="BA1145" s="61"/>
      <c r="BB1145" s="61"/>
      <c r="BC1145" s="61"/>
      <c r="BD1145" s="61"/>
      <c r="BE1145" s="61"/>
      <c r="BF1145" s="61"/>
      <c r="BG1145" s="61"/>
      <c r="BH1145" s="61"/>
      <c r="BI1145" s="61"/>
    </row>
    <row r="1146" spans="1:61" ht="19.5" customHeight="1">
      <c r="A1146" s="109"/>
      <c r="B1146" s="113"/>
      <c r="C1146" s="113"/>
      <c r="D1146" s="113"/>
      <c r="E1146" s="114"/>
      <c r="F1146" s="114"/>
      <c r="G1146" s="115"/>
      <c r="H1146" s="116"/>
      <c r="I1146" s="116"/>
      <c r="J1146" s="115"/>
      <c r="M1146" s="62"/>
      <c r="T1146" s="61"/>
      <c r="U1146" s="61"/>
      <c r="V1146" s="61"/>
      <c r="W1146" s="61"/>
      <c r="X1146" s="61"/>
      <c r="Y1146" s="61"/>
      <c r="Z1146" s="61"/>
      <c r="AA1146" s="61"/>
      <c r="AB1146" s="61"/>
      <c r="AC1146" s="61"/>
      <c r="AD1146" s="61"/>
      <c r="AE1146" s="61"/>
      <c r="AF1146" s="61"/>
      <c r="AG1146" s="61"/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  <c r="AU1146" s="61"/>
      <c r="AV1146" s="61"/>
      <c r="AW1146" s="61"/>
      <c r="AX1146" s="61"/>
      <c r="AY1146" s="61"/>
      <c r="AZ1146" s="61"/>
      <c r="BA1146" s="61"/>
      <c r="BB1146" s="61"/>
      <c r="BC1146" s="61"/>
      <c r="BD1146" s="61"/>
      <c r="BE1146" s="61"/>
      <c r="BF1146" s="61"/>
      <c r="BG1146" s="61"/>
      <c r="BH1146" s="61"/>
      <c r="BI1146" s="61"/>
    </row>
    <row r="1147" spans="1:61" ht="19.5" customHeight="1">
      <c r="A1147" s="109"/>
      <c r="B1147" s="113"/>
      <c r="C1147" s="113"/>
      <c r="D1147" s="113"/>
      <c r="E1147" s="114"/>
      <c r="F1147" s="114"/>
      <c r="G1147" s="115"/>
      <c r="H1147" s="116"/>
      <c r="I1147" s="116"/>
      <c r="J1147" s="115"/>
      <c r="M1147" s="62"/>
      <c r="T1147" s="61"/>
      <c r="U1147" s="61"/>
      <c r="V1147" s="61"/>
      <c r="W1147" s="61"/>
      <c r="X1147" s="61"/>
      <c r="Y1147" s="61"/>
      <c r="Z1147" s="61"/>
      <c r="AA1147" s="61"/>
      <c r="AB1147" s="61"/>
      <c r="AC1147" s="61"/>
      <c r="AD1147" s="61"/>
      <c r="AE1147" s="61"/>
      <c r="AF1147" s="61"/>
      <c r="AG1147" s="61"/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  <c r="AU1147" s="61"/>
      <c r="AV1147" s="61"/>
      <c r="AW1147" s="61"/>
      <c r="AX1147" s="61"/>
      <c r="AY1147" s="61"/>
      <c r="AZ1147" s="61"/>
      <c r="BA1147" s="61"/>
      <c r="BB1147" s="61"/>
      <c r="BC1147" s="61"/>
      <c r="BD1147" s="61"/>
      <c r="BE1147" s="61"/>
      <c r="BF1147" s="61"/>
      <c r="BG1147" s="61"/>
      <c r="BH1147" s="61"/>
      <c r="BI1147" s="61"/>
    </row>
    <row r="1148" spans="1:61" ht="19.5" customHeight="1">
      <c r="A1148" s="109"/>
      <c r="B1148" s="113"/>
      <c r="C1148" s="113"/>
      <c r="D1148" s="113"/>
      <c r="E1148" s="114"/>
      <c r="F1148" s="114"/>
      <c r="G1148" s="115"/>
      <c r="H1148" s="116"/>
      <c r="I1148" s="116"/>
      <c r="J1148" s="115"/>
      <c r="M1148" s="62"/>
      <c r="T1148" s="61"/>
      <c r="U1148" s="61"/>
      <c r="V1148" s="61"/>
      <c r="W1148" s="61"/>
      <c r="X1148" s="61"/>
      <c r="Y1148" s="61"/>
      <c r="Z1148" s="61"/>
      <c r="AA1148" s="61"/>
      <c r="AB1148" s="61"/>
      <c r="AC1148" s="61"/>
      <c r="AD1148" s="61"/>
      <c r="AE1148" s="61"/>
      <c r="AF1148" s="61"/>
      <c r="AG1148" s="61"/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  <c r="AU1148" s="61"/>
      <c r="AV1148" s="61"/>
      <c r="AW1148" s="61"/>
      <c r="AX1148" s="61"/>
      <c r="AY1148" s="61"/>
      <c r="AZ1148" s="61"/>
      <c r="BA1148" s="61"/>
      <c r="BB1148" s="61"/>
      <c r="BC1148" s="61"/>
      <c r="BD1148" s="61"/>
      <c r="BE1148" s="61"/>
      <c r="BF1148" s="61"/>
      <c r="BG1148" s="61"/>
      <c r="BH1148" s="61"/>
      <c r="BI1148" s="61"/>
    </row>
    <row r="1149" spans="1:61" ht="19.5" customHeight="1">
      <c r="A1149" s="109"/>
      <c r="B1149" s="113"/>
      <c r="C1149" s="113"/>
      <c r="D1149" s="113"/>
      <c r="E1149" s="114"/>
      <c r="F1149" s="114"/>
      <c r="G1149" s="115"/>
      <c r="H1149" s="116"/>
      <c r="I1149" s="116"/>
      <c r="J1149" s="115"/>
      <c r="M1149" s="62"/>
      <c r="T1149" s="61"/>
      <c r="U1149" s="61"/>
      <c r="V1149" s="61"/>
      <c r="W1149" s="61"/>
      <c r="X1149" s="61"/>
      <c r="Y1149" s="61"/>
      <c r="Z1149" s="61"/>
      <c r="AA1149" s="61"/>
      <c r="AB1149" s="61"/>
      <c r="AC1149" s="61"/>
      <c r="AD1149" s="61"/>
      <c r="AE1149" s="61"/>
      <c r="AF1149" s="61"/>
      <c r="AG1149" s="61"/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  <c r="AU1149" s="61"/>
      <c r="AV1149" s="61"/>
      <c r="AW1149" s="61"/>
      <c r="AX1149" s="61"/>
      <c r="AY1149" s="61"/>
      <c r="AZ1149" s="61"/>
      <c r="BA1149" s="61"/>
      <c r="BB1149" s="61"/>
      <c r="BC1149" s="61"/>
      <c r="BD1149" s="61"/>
      <c r="BE1149" s="61"/>
      <c r="BF1149" s="61"/>
      <c r="BG1149" s="61"/>
      <c r="BH1149" s="61"/>
      <c r="BI1149" s="61"/>
    </row>
    <row r="1150" spans="1:61" ht="19.5" customHeight="1">
      <c r="A1150" s="109"/>
      <c r="B1150" s="113"/>
      <c r="C1150" s="113"/>
      <c r="D1150" s="113"/>
      <c r="E1150" s="114"/>
      <c r="F1150" s="114"/>
      <c r="G1150" s="115"/>
      <c r="H1150" s="116"/>
      <c r="I1150" s="116"/>
      <c r="J1150" s="115"/>
      <c r="M1150" s="62"/>
      <c r="T1150" s="61"/>
      <c r="U1150" s="61"/>
      <c r="V1150" s="61"/>
      <c r="W1150" s="61"/>
      <c r="X1150" s="61"/>
      <c r="Y1150" s="61"/>
      <c r="Z1150" s="61"/>
      <c r="AA1150" s="61"/>
      <c r="AB1150" s="61"/>
      <c r="AC1150" s="61"/>
      <c r="AD1150" s="61"/>
      <c r="AE1150" s="61"/>
      <c r="AF1150" s="61"/>
      <c r="AG1150" s="61"/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  <c r="AU1150" s="61"/>
      <c r="AV1150" s="61"/>
      <c r="AW1150" s="61"/>
      <c r="AX1150" s="61"/>
      <c r="AY1150" s="61"/>
      <c r="AZ1150" s="61"/>
      <c r="BA1150" s="61"/>
      <c r="BB1150" s="61"/>
      <c r="BC1150" s="61"/>
      <c r="BD1150" s="61"/>
      <c r="BE1150" s="61"/>
      <c r="BF1150" s="61"/>
      <c r="BG1150" s="61"/>
      <c r="BH1150" s="61"/>
      <c r="BI1150" s="61"/>
    </row>
    <row r="1151" spans="1:61" ht="19.5" customHeight="1">
      <c r="A1151" s="109"/>
      <c r="B1151" s="113"/>
      <c r="C1151" s="113"/>
      <c r="D1151" s="113"/>
      <c r="E1151" s="114"/>
      <c r="F1151" s="114"/>
      <c r="G1151" s="115"/>
      <c r="H1151" s="116"/>
      <c r="I1151" s="116"/>
      <c r="J1151" s="115"/>
      <c r="M1151" s="62"/>
      <c r="T1151" s="61"/>
      <c r="U1151" s="61"/>
      <c r="V1151" s="61"/>
      <c r="W1151" s="61"/>
      <c r="X1151" s="61"/>
      <c r="Y1151" s="61"/>
      <c r="Z1151" s="61"/>
      <c r="AA1151" s="61"/>
      <c r="AB1151" s="61"/>
      <c r="AC1151" s="61"/>
      <c r="AD1151" s="61"/>
      <c r="AE1151" s="61"/>
      <c r="AF1151" s="61"/>
      <c r="AG1151" s="61"/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  <c r="AU1151" s="61"/>
      <c r="AV1151" s="61"/>
      <c r="AW1151" s="61"/>
      <c r="AX1151" s="61"/>
      <c r="AY1151" s="61"/>
      <c r="AZ1151" s="61"/>
      <c r="BA1151" s="61"/>
      <c r="BB1151" s="61"/>
      <c r="BC1151" s="61"/>
      <c r="BD1151" s="61"/>
      <c r="BE1151" s="61"/>
      <c r="BF1151" s="61"/>
      <c r="BG1151" s="61"/>
      <c r="BH1151" s="61"/>
      <c r="BI1151" s="61"/>
    </row>
    <row r="1152" spans="1:61" ht="19.5" customHeight="1">
      <c r="A1152" s="109"/>
      <c r="B1152" s="113"/>
      <c r="C1152" s="113"/>
      <c r="D1152" s="113"/>
      <c r="E1152" s="114"/>
      <c r="F1152" s="114"/>
      <c r="G1152" s="115"/>
      <c r="H1152" s="116"/>
      <c r="I1152" s="116"/>
      <c r="J1152" s="115"/>
      <c r="M1152" s="62"/>
      <c r="T1152" s="61"/>
      <c r="U1152" s="61"/>
      <c r="V1152" s="61"/>
      <c r="W1152" s="61"/>
      <c r="X1152" s="61"/>
      <c r="Y1152" s="61"/>
      <c r="Z1152" s="61"/>
      <c r="AA1152" s="61"/>
      <c r="AB1152" s="61"/>
      <c r="AC1152" s="61"/>
      <c r="AD1152" s="61"/>
      <c r="AE1152" s="61"/>
      <c r="AF1152" s="61"/>
      <c r="AG1152" s="61"/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  <c r="AU1152" s="61"/>
      <c r="AV1152" s="61"/>
      <c r="AW1152" s="61"/>
      <c r="AX1152" s="61"/>
      <c r="AY1152" s="61"/>
      <c r="AZ1152" s="61"/>
      <c r="BA1152" s="61"/>
      <c r="BB1152" s="61"/>
      <c r="BC1152" s="61"/>
      <c r="BD1152" s="61"/>
      <c r="BE1152" s="61"/>
      <c r="BF1152" s="61"/>
      <c r="BG1152" s="61"/>
      <c r="BH1152" s="61"/>
      <c r="BI1152" s="61"/>
    </row>
    <row r="1153" spans="1:61" ht="19.5" customHeight="1">
      <c r="A1153" s="109"/>
      <c r="B1153" s="113"/>
      <c r="C1153" s="113"/>
      <c r="D1153" s="113"/>
      <c r="E1153" s="114"/>
      <c r="F1153" s="114"/>
      <c r="G1153" s="115"/>
      <c r="H1153" s="116"/>
      <c r="I1153" s="116"/>
      <c r="J1153" s="115"/>
      <c r="M1153" s="62"/>
      <c r="T1153" s="61"/>
      <c r="U1153" s="61"/>
      <c r="V1153" s="61"/>
      <c r="W1153" s="61"/>
      <c r="X1153" s="61"/>
      <c r="Y1153" s="61"/>
      <c r="Z1153" s="61"/>
      <c r="AA1153" s="61"/>
      <c r="AB1153" s="61"/>
      <c r="AC1153" s="61"/>
      <c r="AD1153" s="61"/>
      <c r="AE1153" s="61"/>
      <c r="AF1153" s="61"/>
      <c r="AG1153" s="61"/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  <c r="AU1153" s="61"/>
      <c r="AV1153" s="61"/>
      <c r="AW1153" s="61"/>
      <c r="AX1153" s="61"/>
      <c r="AY1153" s="61"/>
      <c r="AZ1153" s="61"/>
      <c r="BA1153" s="61"/>
      <c r="BB1153" s="61"/>
      <c r="BC1153" s="61"/>
      <c r="BD1153" s="61"/>
      <c r="BE1153" s="61"/>
      <c r="BF1153" s="61"/>
      <c r="BG1153" s="61"/>
      <c r="BH1153" s="61"/>
      <c r="BI1153" s="61"/>
    </row>
    <row r="1154" spans="1:61" ht="19.5" customHeight="1">
      <c r="A1154" s="109"/>
      <c r="B1154" s="113"/>
      <c r="C1154" s="113"/>
      <c r="D1154" s="113"/>
      <c r="E1154" s="114"/>
      <c r="F1154" s="114"/>
      <c r="G1154" s="115"/>
      <c r="H1154" s="116"/>
      <c r="I1154" s="116"/>
      <c r="J1154" s="115"/>
      <c r="M1154" s="62"/>
      <c r="T1154" s="61"/>
      <c r="U1154" s="61"/>
      <c r="V1154" s="61"/>
      <c r="W1154" s="61"/>
      <c r="X1154" s="61"/>
      <c r="Y1154" s="61"/>
      <c r="Z1154" s="61"/>
      <c r="AA1154" s="61"/>
      <c r="AB1154" s="61"/>
      <c r="AC1154" s="61"/>
      <c r="AD1154" s="61"/>
      <c r="AE1154" s="61"/>
      <c r="AF1154" s="61"/>
      <c r="AG1154" s="61"/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  <c r="AU1154" s="61"/>
      <c r="AV1154" s="61"/>
      <c r="AW1154" s="61"/>
      <c r="AX1154" s="61"/>
      <c r="AY1154" s="61"/>
      <c r="AZ1154" s="61"/>
      <c r="BA1154" s="61"/>
      <c r="BB1154" s="61"/>
      <c r="BC1154" s="61"/>
      <c r="BD1154" s="61"/>
      <c r="BE1154" s="61"/>
      <c r="BF1154" s="61"/>
      <c r="BG1154" s="61"/>
      <c r="BH1154" s="61"/>
      <c r="BI1154" s="61"/>
    </row>
    <row r="1155" spans="1:61" ht="19.5" customHeight="1">
      <c r="A1155" s="109"/>
      <c r="B1155" s="113"/>
      <c r="C1155" s="113"/>
      <c r="D1155" s="113"/>
      <c r="E1155" s="114"/>
      <c r="F1155" s="114"/>
      <c r="G1155" s="115"/>
      <c r="H1155" s="116"/>
      <c r="I1155" s="116"/>
      <c r="J1155" s="115"/>
      <c r="M1155" s="62"/>
      <c r="T1155" s="61"/>
      <c r="U1155" s="61"/>
      <c r="V1155" s="61"/>
      <c r="W1155" s="61"/>
      <c r="X1155" s="61"/>
      <c r="Y1155" s="61"/>
      <c r="Z1155" s="61"/>
      <c r="AA1155" s="61"/>
      <c r="AB1155" s="61"/>
      <c r="AC1155" s="61"/>
      <c r="AD1155" s="61"/>
      <c r="AE1155" s="61"/>
      <c r="AF1155" s="61"/>
      <c r="AG1155" s="61"/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  <c r="AU1155" s="61"/>
      <c r="AV1155" s="61"/>
      <c r="AW1155" s="61"/>
      <c r="AX1155" s="61"/>
      <c r="AY1155" s="61"/>
      <c r="AZ1155" s="61"/>
      <c r="BA1155" s="61"/>
      <c r="BB1155" s="61"/>
      <c r="BC1155" s="61"/>
      <c r="BD1155" s="61"/>
      <c r="BE1155" s="61"/>
      <c r="BF1155" s="61"/>
      <c r="BG1155" s="61"/>
      <c r="BH1155" s="61"/>
      <c r="BI1155" s="61"/>
    </row>
    <row r="1156" spans="1:61" ht="19.5" customHeight="1">
      <c r="A1156" s="109"/>
      <c r="B1156" s="113"/>
      <c r="C1156" s="113"/>
      <c r="D1156" s="113"/>
      <c r="E1156" s="114"/>
      <c r="F1156" s="114"/>
      <c r="G1156" s="115"/>
      <c r="H1156" s="116"/>
      <c r="I1156" s="116"/>
      <c r="J1156" s="115"/>
      <c r="M1156" s="62"/>
      <c r="T1156" s="61"/>
      <c r="U1156" s="61"/>
      <c r="V1156" s="61"/>
      <c r="W1156" s="61"/>
      <c r="X1156" s="61"/>
      <c r="Y1156" s="61"/>
      <c r="Z1156" s="61"/>
      <c r="AA1156" s="61"/>
      <c r="AB1156" s="61"/>
      <c r="AC1156" s="61"/>
      <c r="AD1156" s="61"/>
      <c r="AE1156" s="61"/>
      <c r="AF1156" s="61"/>
      <c r="AG1156" s="61"/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  <c r="AU1156" s="61"/>
      <c r="AV1156" s="61"/>
      <c r="AW1156" s="61"/>
      <c r="AX1156" s="61"/>
      <c r="AY1156" s="61"/>
      <c r="AZ1156" s="61"/>
      <c r="BA1156" s="61"/>
      <c r="BB1156" s="61"/>
      <c r="BC1156" s="61"/>
      <c r="BD1156" s="61"/>
      <c r="BE1156" s="61"/>
      <c r="BF1156" s="61"/>
      <c r="BG1156" s="61"/>
      <c r="BH1156" s="61"/>
      <c r="BI1156" s="61"/>
    </row>
    <row r="1157" spans="1:61" ht="19.5" customHeight="1">
      <c r="A1157" s="109"/>
      <c r="B1157" s="113"/>
      <c r="C1157" s="113"/>
      <c r="D1157" s="113"/>
      <c r="E1157" s="114"/>
      <c r="F1157" s="114"/>
      <c r="G1157" s="115"/>
      <c r="H1157" s="116"/>
      <c r="I1157" s="116"/>
      <c r="J1157" s="115"/>
      <c r="M1157" s="62"/>
      <c r="T1157" s="61"/>
      <c r="U1157" s="61"/>
      <c r="V1157" s="61"/>
      <c r="W1157" s="61"/>
      <c r="X1157" s="61"/>
      <c r="Y1157" s="61"/>
      <c r="Z1157" s="61"/>
      <c r="AA1157" s="61"/>
      <c r="AB1157" s="61"/>
      <c r="AC1157" s="61"/>
      <c r="AD1157" s="61"/>
      <c r="AE1157" s="61"/>
      <c r="AF1157" s="61"/>
      <c r="AG1157" s="61"/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  <c r="AU1157" s="61"/>
      <c r="AV1157" s="61"/>
      <c r="AW1157" s="61"/>
      <c r="AX1157" s="61"/>
      <c r="AY1157" s="61"/>
      <c r="AZ1157" s="61"/>
      <c r="BA1157" s="61"/>
      <c r="BB1157" s="61"/>
      <c r="BC1157" s="61"/>
      <c r="BD1157" s="61"/>
      <c r="BE1157" s="61"/>
      <c r="BF1157" s="61"/>
      <c r="BG1157" s="61"/>
      <c r="BH1157" s="61"/>
      <c r="BI1157" s="61"/>
    </row>
    <row r="1158" spans="1:61" ht="19.5" customHeight="1">
      <c r="A1158" s="109"/>
      <c r="B1158" s="113"/>
      <c r="C1158" s="113"/>
      <c r="D1158" s="113"/>
      <c r="E1158" s="114"/>
      <c r="F1158" s="114"/>
      <c r="G1158" s="115"/>
      <c r="H1158" s="116"/>
      <c r="I1158" s="116"/>
      <c r="J1158" s="115"/>
      <c r="M1158" s="62"/>
      <c r="T1158" s="61"/>
      <c r="U1158" s="61"/>
      <c r="V1158" s="61"/>
      <c r="W1158" s="61"/>
      <c r="X1158" s="61"/>
      <c r="Y1158" s="61"/>
      <c r="Z1158" s="61"/>
      <c r="AA1158" s="61"/>
      <c r="AB1158" s="61"/>
      <c r="AC1158" s="61"/>
      <c r="AD1158" s="61"/>
      <c r="AE1158" s="61"/>
      <c r="AF1158" s="61"/>
      <c r="AG1158" s="61"/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  <c r="AU1158" s="61"/>
      <c r="AV1158" s="61"/>
      <c r="AW1158" s="61"/>
      <c r="AX1158" s="61"/>
      <c r="AY1158" s="61"/>
      <c r="AZ1158" s="61"/>
      <c r="BA1158" s="61"/>
      <c r="BB1158" s="61"/>
      <c r="BC1158" s="61"/>
      <c r="BD1158" s="61"/>
      <c r="BE1158" s="61"/>
      <c r="BF1158" s="61"/>
      <c r="BG1158" s="61"/>
      <c r="BH1158" s="61"/>
      <c r="BI1158" s="61"/>
    </row>
    <row r="1159" spans="1:61" ht="19.5" customHeight="1">
      <c r="A1159" s="109"/>
      <c r="B1159" s="113"/>
      <c r="C1159" s="113"/>
      <c r="D1159" s="113"/>
      <c r="E1159" s="114"/>
      <c r="F1159" s="114"/>
      <c r="G1159" s="115"/>
      <c r="H1159" s="116"/>
      <c r="I1159" s="116"/>
      <c r="J1159" s="115"/>
      <c r="M1159" s="62"/>
      <c r="T1159" s="61"/>
      <c r="U1159" s="61"/>
      <c r="V1159" s="61"/>
      <c r="W1159" s="61"/>
      <c r="X1159" s="61"/>
      <c r="Y1159" s="61"/>
      <c r="Z1159" s="61"/>
      <c r="AA1159" s="61"/>
      <c r="AB1159" s="61"/>
      <c r="AC1159" s="61"/>
      <c r="AD1159" s="61"/>
      <c r="AE1159" s="61"/>
      <c r="AF1159" s="61"/>
      <c r="AG1159" s="61"/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  <c r="AU1159" s="61"/>
      <c r="AV1159" s="61"/>
      <c r="AW1159" s="61"/>
      <c r="AX1159" s="61"/>
      <c r="AY1159" s="61"/>
      <c r="AZ1159" s="61"/>
      <c r="BA1159" s="61"/>
      <c r="BB1159" s="61"/>
      <c r="BC1159" s="61"/>
      <c r="BD1159" s="61"/>
      <c r="BE1159" s="61"/>
      <c r="BF1159" s="61"/>
      <c r="BG1159" s="61"/>
      <c r="BH1159" s="61"/>
      <c r="BI1159" s="61"/>
    </row>
    <row r="1160" spans="1:61" ht="19.5" customHeight="1">
      <c r="A1160" s="109"/>
      <c r="B1160" s="113"/>
      <c r="C1160" s="113"/>
      <c r="D1160" s="113"/>
      <c r="E1160" s="114"/>
      <c r="F1160" s="114"/>
      <c r="G1160" s="115"/>
      <c r="H1160" s="116"/>
      <c r="I1160" s="116"/>
      <c r="J1160" s="115"/>
      <c r="M1160" s="62"/>
      <c r="T1160" s="61"/>
      <c r="U1160" s="61"/>
      <c r="V1160" s="61"/>
      <c r="W1160" s="61"/>
      <c r="X1160" s="61"/>
      <c r="Y1160" s="61"/>
      <c r="Z1160" s="61"/>
      <c r="AA1160" s="61"/>
      <c r="AB1160" s="61"/>
      <c r="AC1160" s="61"/>
      <c r="AD1160" s="61"/>
      <c r="AE1160" s="61"/>
      <c r="AF1160" s="61"/>
      <c r="AG1160" s="61"/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  <c r="AU1160" s="61"/>
      <c r="AV1160" s="61"/>
      <c r="AW1160" s="61"/>
      <c r="AX1160" s="61"/>
      <c r="AY1160" s="61"/>
      <c r="AZ1160" s="61"/>
      <c r="BA1160" s="61"/>
      <c r="BB1160" s="61"/>
      <c r="BC1160" s="61"/>
      <c r="BD1160" s="61"/>
      <c r="BE1160" s="61"/>
      <c r="BF1160" s="61"/>
      <c r="BG1160" s="61"/>
      <c r="BH1160" s="61"/>
      <c r="BI1160" s="61"/>
    </row>
    <row r="1161" spans="1:61" ht="19.5" customHeight="1">
      <c r="A1161" s="109"/>
      <c r="B1161" s="113"/>
      <c r="C1161" s="113"/>
      <c r="D1161" s="113"/>
      <c r="E1161" s="114"/>
      <c r="F1161" s="114"/>
      <c r="G1161" s="115"/>
      <c r="H1161" s="116"/>
      <c r="I1161" s="116"/>
      <c r="J1161" s="115"/>
      <c r="M1161" s="62"/>
      <c r="T1161" s="61"/>
      <c r="U1161" s="61"/>
      <c r="V1161" s="61"/>
      <c r="W1161" s="61"/>
      <c r="X1161" s="61"/>
      <c r="Y1161" s="61"/>
      <c r="Z1161" s="61"/>
      <c r="AA1161" s="61"/>
      <c r="AB1161" s="61"/>
      <c r="AC1161" s="61"/>
      <c r="AD1161" s="61"/>
      <c r="AE1161" s="61"/>
      <c r="AF1161" s="61"/>
      <c r="AG1161" s="61"/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  <c r="AU1161" s="61"/>
      <c r="AV1161" s="61"/>
      <c r="AW1161" s="61"/>
      <c r="AX1161" s="61"/>
      <c r="AY1161" s="61"/>
      <c r="AZ1161" s="61"/>
      <c r="BA1161" s="61"/>
      <c r="BB1161" s="61"/>
      <c r="BC1161" s="61"/>
      <c r="BD1161" s="61"/>
      <c r="BE1161" s="61"/>
      <c r="BF1161" s="61"/>
      <c r="BG1161" s="61"/>
      <c r="BH1161" s="61"/>
      <c r="BI1161" s="61"/>
    </row>
    <row r="1162" spans="1:61" ht="19.5" customHeight="1">
      <c r="A1162" s="109"/>
      <c r="B1162" s="113"/>
      <c r="C1162" s="113"/>
      <c r="D1162" s="113"/>
      <c r="E1162" s="114"/>
      <c r="F1162" s="114"/>
      <c r="G1162" s="115"/>
      <c r="H1162" s="116"/>
      <c r="I1162" s="116"/>
      <c r="J1162" s="115"/>
      <c r="M1162" s="62"/>
      <c r="T1162" s="61"/>
      <c r="U1162" s="61"/>
      <c r="V1162" s="61"/>
      <c r="W1162" s="61"/>
      <c r="X1162" s="61"/>
      <c r="Y1162" s="61"/>
      <c r="Z1162" s="61"/>
      <c r="AA1162" s="61"/>
      <c r="AB1162" s="61"/>
      <c r="AC1162" s="61"/>
      <c r="AD1162" s="61"/>
      <c r="AE1162" s="61"/>
      <c r="AF1162" s="61"/>
      <c r="AG1162" s="61"/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  <c r="AU1162" s="61"/>
      <c r="AV1162" s="61"/>
      <c r="AW1162" s="61"/>
      <c r="AX1162" s="61"/>
      <c r="AY1162" s="61"/>
      <c r="AZ1162" s="61"/>
      <c r="BA1162" s="61"/>
      <c r="BB1162" s="61"/>
      <c r="BC1162" s="61"/>
      <c r="BD1162" s="61"/>
      <c r="BE1162" s="61"/>
      <c r="BF1162" s="61"/>
      <c r="BG1162" s="61"/>
      <c r="BH1162" s="61"/>
      <c r="BI1162" s="61"/>
    </row>
    <row r="1163" spans="1:61" ht="19.5" customHeight="1">
      <c r="A1163" s="109"/>
      <c r="B1163" s="113"/>
      <c r="C1163" s="113"/>
      <c r="D1163" s="113"/>
      <c r="E1163" s="114"/>
      <c r="F1163" s="114"/>
      <c r="G1163" s="115"/>
      <c r="H1163" s="116"/>
      <c r="I1163" s="116"/>
      <c r="J1163" s="115"/>
      <c r="M1163" s="62"/>
      <c r="T1163" s="61"/>
      <c r="U1163" s="61"/>
      <c r="V1163" s="61"/>
      <c r="W1163" s="61"/>
      <c r="X1163" s="61"/>
      <c r="Y1163" s="61"/>
      <c r="Z1163" s="61"/>
      <c r="AA1163" s="61"/>
      <c r="AB1163" s="61"/>
      <c r="AC1163" s="61"/>
      <c r="AD1163" s="61"/>
      <c r="AE1163" s="61"/>
      <c r="AF1163" s="61"/>
      <c r="AG1163" s="61"/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  <c r="AU1163" s="61"/>
      <c r="AV1163" s="61"/>
      <c r="AW1163" s="61"/>
      <c r="AX1163" s="61"/>
      <c r="AY1163" s="61"/>
      <c r="AZ1163" s="61"/>
      <c r="BA1163" s="61"/>
      <c r="BB1163" s="61"/>
      <c r="BC1163" s="61"/>
      <c r="BD1163" s="61"/>
      <c r="BE1163" s="61"/>
      <c r="BF1163" s="61"/>
      <c r="BG1163" s="61"/>
      <c r="BH1163" s="61"/>
      <c r="BI1163" s="61"/>
    </row>
    <row r="1164" spans="1:61" ht="19.5" customHeight="1">
      <c r="A1164" s="109"/>
      <c r="B1164" s="113"/>
      <c r="C1164" s="113"/>
      <c r="D1164" s="113"/>
      <c r="E1164" s="114"/>
      <c r="F1164" s="114"/>
      <c r="G1164" s="115"/>
      <c r="H1164" s="116"/>
      <c r="I1164" s="116"/>
      <c r="J1164" s="115"/>
      <c r="M1164" s="62"/>
      <c r="T1164" s="61"/>
      <c r="U1164" s="61"/>
      <c r="V1164" s="61"/>
      <c r="W1164" s="61"/>
      <c r="X1164" s="61"/>
      <c r="Y1164" s="61"/>
      <c r="Z1164" s="61"/>
      <c r="AA1164" s="61"/>
      <c r="AB1164" s="61"/>
      <c r="AC1164" s="61"/>
      <c r="AD1164" s="61"/>
      <c r="AE1164" s="61"/>
      <c r="AF1164" s="61"/>
      <c r="AG1164" s="61"/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  <c r="AU1164" s="61"/>
      <c r="AV1164" s="61"/>
      <c r="AW1164" s="61"/>
      <c r="AX1164" s="61"/>
      <c r="AY1164" s="61"/>
      <c r="AZ1164" s="61"/>
      <c r="BA1164" s="61"/>
      <c r="BB1164" s="61"/>
      <c r="BC1164" s="61"/>
      <c r="BD1164" s="61"/>
      <c r="BE1164" s="61"/>
      <c r="BF1164" s="61"/>
      <c r="BG1164" s="61"/>
      <c r="BH1164" s="61"/>
      <c r="BI1164" s="61"/>
    </row>
    <row r="1165" spans="1:61" ht="19.5" customHeight="1">
      <c r="A1165" s="109"/>
      <c r="B1165" s="113"/>
      <c r="C1165" s="113"/>
      <c r="D1165" s="113"/>
      <c r="E1165" s="114"/>
      <c r="F1165" s="114"/>
      <c r="G1165" s="115"/>
      <c r="H1165" s="116"/>
      <c r="I1165" s="116"/>
      <c r="J1165" s="115"/>
      <c r="M1165" s="62"/>
      <c r="T1165" s="61"/>
      <c r="U1165" s="61"/>
      <c r="V1165" s="61"/>
      <c r="W1165" s="61"/>
      <c r="X1165" s="61"/>
      <c r="Y1165" s="61"/>
      <c r="Z1165" s="61"/>
      <c r="AA1165" s="61"/>
      <c r="AB1165" s="61"/>
      <c r="AC1165" s="61"/>
      <c r="AD1165" s="61"/>
      <c r="AE1165" s="61"/>
      <c r="AF1165" s="61"/>
      <c r="AG1165" s="61"/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  <c r="AU1165" s="61"/>
      <c r="AV1165" s="61"/>
      <c r="AW1165" s="61"/>
      <c r="AX1165" s="61"/>
      <c r="AY1165" s="61"/>
      <c r="AZ1165" s="61"/>
      <c r="BA1165" s="61"/>
      <c r="BB1165" s="61"/>
      <c r="BC1165" s="61"/>
      <c r="BD1165" s="61"/>
      <c r="BE1165" s="61"/>
      <c r="BF1165" s="61"/>
      <c r="BG1165" s="61"/>
      <c r="BH1165" s="61"/>
      <c r="BI1165" s="61"/>
    </row>
    <row r="1166" spans="1:61" ht="19.5" customHeight="1">
      <c r="A1166" s="109"/>
      <c r="B1166" s="113"/>
      <c r="C1166" s="113"/>
      <c r="D1166" s="113"/>
      <c r="E1166" s="114"/>
      <c r="F1166" s="114"/>
      <c r="G1166" s="115"/>
      <c r="H1166" s="116"/>
      <c r="I1166" s="116"/>
      <c r="J1166" s="115"/>
      <c r="M1166" s="62"/>
      <c r="T1166" s="61"/>
      <c r="U1166" s="61"/>
      <c r="V1166" s="61"/>
      <c r="W1166" s="61"/>
      <c r="X1166" s="61"/>
      <c r="Y1166" s="61"/>
      <c r="Z1166" s="61"/>
      <c r="AA1166" s="61"/>
      <c r="AB1166" s="61"/>
      <c r="AC1166" s="61"/>
      <c r="AD1166" s="61"/>
      <c r="AE1166" s="61"/>
      <c r="AF1166" s="61"/>
      <c r="AG1166" s="61"/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  <c r="AU1166" s="61"/>
      <c r="AV1166" s="61"/>
      <c r="AW1166" s="61"/>
      <c r="AX1166" s="61"/>
      <c r="AY1166" s="61"/>
      <c r="AZ1166" s="61"/>
      <c r="BA1166" s="61"/>
      <c r="BB1166" s="61"/>
      <c r="BC1166" s="61"/>
      <c r="BD1166" s="61"/>
      <c r="BE1166" s="61"/>
      <c r="BF1166" s="61"/>
      <c r="BG1166" s="61"/>
      <c r="BH1166" s="61"/>
      <c r="BI1166" s="61"/>
    </row>
    <row r="1167" spans="1:61" ht="19.5" customHeight="1">
      <c r="A1167" s="109"/>
      <c r="B1167" s="113"/>
      <c r="C1167" s="113"/>
      <c r="D1167" s="113"/>
      <c r="E1167" s="114"/>
      <c r="F1167" s="114"/>
      <c r="G1167" s="115"/>
      <c r="H1167" s="116"/>
      <c r="I1167" s="116"/>
      <c r="J1167" s="115"/>
      <c r="M1167" s="62"/>
      <c r="T1167" s="61"/>
      <c r="U1167" s="61"/>
      <c r="V1167" s="61"/>
      <c r="W1167" s="61"/>
      <c r="X1167" s="61"/>
      <c r="Y1167" s="61"/>
      <c r="Z1167" s="61"/>
      <c r="AA1167" s="61"/>
      <c r="AB1167" s="61"/>
      <c r="AC1167" s="61"/>
      <c r="AD1167" s="61"/>
      <c r="AE1167" s="61"/>
      <c r="AF1167" s="61"/>
      <c r="AG1167" s="61"/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  <c r="AU1167" s="61"/>
      <c r="AV1167" s="61"/>
      <c r="AW1167" s="61"/>
      <c r="AX1167" s="61"/>
      <c r="AY1167" s="61"/>
      <c r="AZ1167" s="61"/>
      <c r="BA1167" s="61"/>
      <c r="BB1167" s="61"/>
      <c r="BC1167" s="61"/>
      <c r="BD1167" s="61"/>
      <c r="BE1167" s="61"/>
      <c r="BF1167" s="61"/>
      <c r="BG1167" s="61"/>
      <c r="BH1167" s="61"/>
      <c r="BI1167" s="61"/>
    </row>
    <row r="1168" spans="1:61" ht="19.5" customHeight="1">
      <c r="A1168" s="109"/>
      <c r="B1168" s="113"/>
      <c r="C1168" s="113"/>
      <c r="D1168" s="113"/>
      <c r="E1168" s="114"/>
      <c r="F1168" s="114"/>
      <c r="G1168" s="115"/>
      <c r="H1168" s="116"/>
      <c r="I1168" s="116"/>
      <c r="J1168" s="115"/>
      <c r="M1168" s="62"/>
      <c r="T1168" s="61"/>
      <c r="U1168" s="61"/>
      <c r="V1168" s="61"/>
      <c r="W1168" s="61"/>
      <c r="X1168" s="61"/>
      <c r="Y1168" s="61"/>
      <c r="Z1168" s="61"/>
      <c r="AA1168" s="61"/>
      <c r="AB1168" s="61"/>
      <c r="AC1168" s="61"/>
      <c r="AD1168" s="61"/>
      <c r="AE1168" s="61"/>
      <c r="AF1168" s="61"/>
      <c r="AG1168" s="61"/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  <c r="AU1168" s="61"/>
      <c r="AV1168" s="61"/>
      <c r="AW1168" s="61"/>
      <c r="AX1168" s="61"/>
      <c r="AY1168" s="61"/>
      <c r="AZ1168" s="61"/>
      <c r="BA1168" s="61"/>
      <c r="BB1168" s="61"/>
      <c r="BC1168" s="61"/>
      <c r="BD1168" s="61"/>
      <c r="BE1168" s="61"/>
      <c r="BF1168" s="61"/>
      <c r="BG1168" s="61"/>
      <c r="BH1168" s="61"/>
      <c r="BI1168" s="61"/>
    </row>
    <row r="1169" spans="1:61" ht="19.5" customHeight="1">
      <c r="A1169" s="109"/>
      <c r="B1169" s="113"/>
      <c r="C1169" s="113"/>
      <c r="D1169" s="113"/>
      <c r="E1169" s="114"/>
      <c r="F1169" s="114"/>
      <c r="G1169" s="115"/>
      <c r="H1169" s="116"/>
      <c r="I1169" s="116"/>
      <c r="J1169" s="115"/>
      <c r="M1169" s="62"/>
      <c r="T1169" s="61"/>
      <c r="U1169" s="61"/>
      <c r="V1169" s="61"/>
      <c r="W1169" s="61"/>
      <c r="X1169" s="61"/>
      <c r="Y1169" s="61"/>
      <c r="Z1169" s="61"/>
      <c r="AA1169" s="61"/>
      <c r="AB1169" s="61"/>
      <c r="AC1169" s="61"/>
      <c r="AD1169" s="61"/>
      <c r="AE1169" s="61"/>
      <c r="AF1169" s="61"/>
      <c r="AG1169" s="61"/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  <c r="AU1169" s="61"/>
      <c r="AV1169" s="61"/>
      <c r="AW1169" s="61"/>
      <c r="AX1169" s="61"/>
      <c r="AY1169" s="61"/>
      <c r="AZ1169" s="61"/>
      <c r="BA1169" s="61"/>
      <c r="BB1169" s="61"/>
      <c r="BC1169" s="61"/>
      <c r="BD1169" s="61"/>
      <c r="BE1169" s="61"/>
      <c r="BF1169" s="61"/>
      <c r="BG1169" s="61"/>
      <c r="BH1169" s="61"/>
      <c r="BI1169" s="61"/>
    </row>
    <row r="1170" spans="1:61" ht="19.5" customHeight="1">
      <c r="A1170" s="109"/>
      <c r="B1170" s="113"/>
      <c r="C1170" s="113"/>
      <c r="D1170" s="113"/>
      <c r="E1170" s="114"/>
      <c r="F1170" s="114"/>
      <c r="G1170" s="115"/>
      <c r="H1170" s="116"/>
      <c r="I1170" s="116"/>
      <c r="J1170" s="115"/>
      <c r="M1170" s="62"/>
      <c r="T1170" s="61"/>
      <c r="U1170" s="61"/>
      <c r="V1170" s="61"/>
      <c r="W1170" s="61"/>
      <c r="X1170" s="61"/>
      <c r="Y1170" s="61"/>
      <c r="Z1170" s="61"/>
      <c r="AA1170" s="61"/>
      <c r="AB1170" s="61"/>
      <c r="AC1170" s="61"/>
      <c r="AD1170" s="61"/>
      <c r="AE1170" s="61"/>
      <c r="AF1170" s="61"/>
      <c r="AG1170" s="61"/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  <c r="AU1170" s="61"/>
      <c r="AV1170" s="61"/>
      <c r="AW1170" s="61"/>
      <c r="AX1170" s="61"/>
      <c r="AY1170" s="61"/>
      <c r="AZ1170" s="61"/>
      <c r="BA1170" s="61"/>
      <c r="BB1170" s="61"/>
      <c r="BC1170" s="61"/>
      <c r="BD1170" s="61"/>
      <c r="BE1170" s="61"/>
      <c r="BF1170" s="61"/>
      <c r="BG1170" s="61"/>
      <c r="BH1170" s="61"/>
      <c r="BI1170" s="61"/>
    </row>
    <row r="1171" spans="1:61" ht="19.5" customHeight="1">
      <c r="A1171" s="109"/>
      <c r="B1171" s="113"/>
      <c r="C1171" s="113"/>
      <c r="D1171" s="113"/>
      <c r="E1171" s="114"/>
      <c r="F1171" s="114"/>
      <c r="G1171" s="115"/>
      <c r="H1171" s="116"/>
      <c r="I1171" s="116"/>
      <c r="J1171" s="115"/>
      <c r="M1171" s="62"/>
      <c r="T1171" s="61"/>
      <c r="U1171" s="61"/>
      <c r="V1171" s="61"/>
      <c r="W1171" s="61"/>
      <c r="X1171" s="61"/>
      <c r="Y1171" s="61"/>
      <c r="Z1171" s="61"/>
      <c r="AA1171" s="61"/>
      <c r="AB1171" s="61"/>
      <c r="AC1171" s="61"/>
      <c r="AD1171" s="61"/>
      <c r="AE1171" s="61"/>
      <c r="AF1171" s="61"/>
      <c r="AG1171" s="61"/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  <c r="AU1171" s="61"/>
      <c r="AV1171" s="61"/>
      <c r="AW1171" s="61"/>
      <c r="AX1171" s="61"/>
      <c r="AY1171" s="61"/>
      <c r="AZ1171" s="61"/>
      <c r="BA1171" s="61"/>
      <c r="BB1171" s="61"/>
      <c r="BC1171" s="61"/>
      <c r="BD1171" s="61"/>
      <c r="BE1171" s="61"/>
      <c r="BF1171" s="61"/>
      <c r="BG1171" s="61"/>
      <c r="BH1171" s="61"/>
      <c r="BI1171" s="61"/>
    </row>
    <row r="1172" spans="1:61" ht="19.5" customHeight="1">
      <c r="A1172" s="109"/>
      <c r="B1172" s="113"/>
      <c r="C1172" s="113"/>
      <c r="D1172" s="113"/>
      <c r="E1172" s="114"/>
      <c r="F1172" s="114"/>
      <c r="G1172" s="115"/>
      <c r="H1172" s="116"/>
      <c r="I1172" s="116"/>
      <c r="J1172" s="115"/>
      <c r="M1172" s="62"/>
      <c r="T1172" s="61"/>
      <c r="U1172" s="61"/>
      <c r="V1172" s="61"/>
      <c r="W1172" s="61"/>
      <c r="X1172" s="61"/>
      <c r="Y1172" s="61"/>
      <c r="Z1172" s="61"/>
      <c r="AA1172" s="61"/>
      <c r="AB1172" s="61"/>
      <c r="AC1172" s="61"/>
      <c r="AD1172" s="61"/>
      <c r="AE1172" s="61"/>
      <c r="AF1172" s="61"/>
      <c r="AG1172" s="61"/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  <c r="AU1172" s="61"/>
      <c r="AV1172" s="61"/>
      <c r="AW1172" s="61"/>
      <c r="AX1172" s="61"/>
      <c r="AY1172" s="61"/>
      <c r="AZ1172" s="61"/>
      <c r="BA1172" s="61"/>
      <c r="BB1172" s="61"/>
      <c r="BC1172" s="61"/>
      <c r="BD1172" s="61"/>
      <c r="BE1172" s="61"/>
      <c r="BF1172" s="61"/>
      <c r="BG1172" s="61"/>
      <c r="BH1172" s="61"/>
      <c r="BI1172" s="61"/>
    </row>
    <row r="1173" spans="1:61" ht="19.5" customHeight="1">
      <c r="A1173" s="109"/>
      <c r="B1173" s="113"/>
      <c r="C1173" s="113"/>
      <c r="D1173" s="113"/>
      <c r="E1173" s="114"/>
      <c r="F1173" s="114"/>
      <c r="G1173" s="115"/>
      <c r="H1173" s="116"/>
      <c r="I1173" s="116"/>
      <c r="J1173" s="115"/>
      <c r="M1173" s="62"/>
      <c r="T1173" s="61"/>
      <c r="U1173" s="61"/>
      <c r="V1173" s="61"/>
      <c r="W1173" s="61"/>
      <c r="X1173" s="61"/>
      <c r="Y1173" s="61"/>
      <c r="Z1173" s="61"/>
      <c r="AA1173" s="61"/>
      <c r="AB1173" s="61"/>
      <c r="AC1173" s="61"/>
      <c r="AD1173" s="61"/>
      <c r="AE1173" s="61"/>
      <c r="AF1173" s="61"/>
      <c r="AG1173" s="61"/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  <c r="AU1173" s="61"/>
      <c r="AV1173" s="61"/>
      <c r="AW1173" s="61"/>
      <c r="AX1173" s="61"/>
      <c r="AY1173" s="61"/>
      <c r="AZ1173" s="61"/>
      <c r="BA1173" s="61"/>
      <c r="BB1173" s="61"/>
      <c r="BC1173" s="61"/>
      <c r="BD1173" s="61"/>
      <c r="BE1173" s="61"/>
      <c r="BF1173" s="61"/>
      <c r="BG1173" s="61"/>
      <c r="BH1173" s="61"/>
      <c r="BI1173" s="61"/>
    </row>
    <row r="1174" spans="1:61" ht="19.5" customHeight="1">
      <c r="A1174" s="109"/>
      <c r="B1174" s="113"/>
      <c r="C1174" s="113"/>
      <c r="D1174" s="113"/>
      <c r="E1174" s="114"/>
      <c r="F1174" s="114"/>
      <c r="G1174" s="115"/>
      <c r="H1174" s="116"/>
      <c r="I1174" s="116"/>
      <c r="J1174" s="115"/>
      <c r="M1174" s="62"/>
      <c r="T1174" s="61"/>
      <c r="U1174" s="61"/>
      <c r="V1174" s="61"/>
      <c r="W1174" s="61"/>
      <c r="X1174" s="61"/>
      <c r="Y1174" s="61"/>
      <c r="Z1174" s="61"/>
      <c r="AA1174" s="61"/>
      <c r="AB1174" s="61"/>
      <c r="AC1174" s="61"/>
      <c r="AD1174" s="61"/>
      <c r="AE1174" s="61"/>
      <c r="AF1174" s="61"/>
      <c r="AG1174" s="61"/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  <c r="AU1174" s="61"/>
      <c r="AV1174" s="61"/>
      <c r="AW1174" s="61"/>
      <c r="AX1174" s="61"/>
      <c r="AY1174" s="61"/>
      <c r="AZ1174" s="61"/>
      <c r="BA1174" s="61"/>
      <c r="BB1174" s="61"/>
      <c r="BC1174" s="61"/>
      <c r="BD1174" s="61"/>
      <c r="BE1174" s="61"/>
      <c r="BF1174" s="61"/>
      <c r="BG1174" s="61"/>
      <c r="BH1174" s="61"/>
      <c r="BI1174" s="61"/>
    </row>
    <row r="1175" spans="1:61" ht="19.5" customHeight="1">
      <c r="A1175" s="109"/>
      <c r="B1175" s="113"/>
      <c r="C1175" s="113"/>
      <c r="D1175" s="113"/>
      <c r="E1175" s="114"/>
      <c r="F1175" s="114"/>
      <c r="G1175" s="115"/>
      <c r="H1175" s="116"/>
      <c r="I1175" s="116"/>
      <c r="J1175" s="115"/>
      <c r="M1175" s="62"/>
      <c r="T1175" s="61"/>
      <c r="U1175" s="61"/>
      <c r="V1175" s="61"/>
      <c r="W1175" s="61"/>
      <c r="X1175" s="61"/>
      <c r="Y1175" s="61"/>
      <c r="Z1175" s="61"/>
      <c r="AA1175" s="61"/>
      <c r="AB1175" s="61"/>
      <c r="AC1175" s="61"/>
      <c r="AD1175" s="61"/>
      <c r="AE1175" s="61"/>
      <c r="AF1175" s="61"/>
      <c r="AG1175" s="61"/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  <c r="AU1175" s="61"/>
      <c r="AV1175" s="61"/>
      <c r="AW1175" s="61"/>
      <c r="AX1175" s="61"/>
      <c r="AY1175" s="61"/>
      <c r="AZ1175" s="61"/>
      <c r="BA1175" s="61"/>
      <c r="BB1175" s="61"/>
      <c r="BC1175" s="61"/>
      <c r="BD1175" s="61"/>
      <c r="BE1175" s="61"/>
      <c r="BF1175" s="61"/>
      <c r="BG1175" s="61"/>
      <c r="BH1175" s="61"/>
      <c r="BI1175" s="61"/>
    </row>
    <row r="1176" spans="1:61" ht="19.5" customHeight="1">
      <c r="A1176" s="109"/>
      <c r="B1176" s="113"/>
      <c r="C1176" s="113"/>
      <c r="D1176" s="113"/>
      <c r="E1176" s="114"/>
      <c r="F1176" s="114"/>
      <c r="G1176" s="115"/>
      <c r="H1176" s="116"/>
      <c r="I1176" s="116"/>
      <c r="J1176" s="115"/>
      <c r="M1176" s="62"/>
      <c r="T1176" s="61"/>
      <c r="U1176" s="61"/>
      <c r="V1176" s="61"/>
      <c r="W1176" s="61"/>
      <c r="X1176" s="61"/>
      <c r="Y1176" s="61"/>
      <c r="Z1176" s="61"/>
      <c r="AA1176" s="61"/>
      <c r="AB1176" s="61"/>
      <c r="AC1176" s="61"/>
      <c r="AD1176" s="61"/>
      <c r="AE1176" s="61"/>
      <c r="AF1176" s="61"/>
      <c r="AG1176" s="61"/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  <c r="AU1176" s="61"/>
      <c r="AV1176" s="61"/>
      <c r="AW1176" s="61"/>
      <c r="AX1176" s="61"/>
      <c r="AY1176" s="61"/>
      <c r="AZ1176" s="61"/>
      <c r="BA1176" s="61"/>
      <c r="BB1176" s="61"/>
      <c r="BC1176" s="61"/>
      <c r="BD1176" s="61"/>
      <c r="BE1176" s="61"/>
      <c r="BF1176" s="61"/>
      <c r="BG1176" s="61"/>
      <c r="BH1176" s="61"/>
      <c r="BI1176" s="61"/>
    </row>
    <row r="1177" spans="1:61" ht="19.5" customHeight="1">
      <c r="A1177" s="109"/>
      <c r="B1177" s="113"/>
      <c r="C1177" s="113"/>
      <c r="D1177" s="113"/>
      <c r="E1177" s="114"/>
      <c r="F1177" s="114"/>
      <c r="G1177" s="115"/>
      <c r="H1177" s="116"/>
      <c r="I1177" s="116"/>
      <c r="J1177" s="115"/>
      <c r="M1177" s="62"/>
      <c r="T1177" s="61"/>
      <c r="U1177" s="61"/>
      <c r="V1177" s="61"/>
      <c r="W1177" s="61"/>
      <c r="X1177" s="61"/>
      <c r="Y1177" s="61"/>
      <c r="Z1177" s="61"/>
      <c r="AA1177" s="61"/>
      <c r="AB1177" s="61"/>
      <c r="AC1177" s="61"/>
      <c r="AD1177" s="61"/>
      <c r="AE1177" s="61"/>
      <c r="AF1177" s="61"/>
      <c r="AG1177" s="61"/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  <c r="AU1177" s="61"/>
      <c r="AV1177" s="61"/>
      <c r="AW1177" s="61"/>
      <c r="AX1177" s="61"/>
      <c r="AY1177" s="61"/>
      <c r="AZ1177" s="61"/>
      <c r="BA1177" s="61"/>
      <c r="BB1177" s="61"/>
      <c r="BC1177" s="61"/>
      <c r="BD1177" s="61"/>
      <c r="BE1177" s="61"/>
      <c r="BF1177" s="61"/>
      <c r="BG1177" s="61"/>
      <c r="BH1177" s="61"/>
      <c r="BI1177" s="61"/>
    </row>
    <row r="1178" spans="1:61" ht="19.5" customHeight="1">
      <c r="A1178" s="109"/>
      <c r="B1178" s="113"/>
      <c r="C1178" s="113"/>
      <c r="D1178" s="113"/>
      <c r="E1178" s="114"/>
      <c r="F1178" s="114"/>
      <c r="G1178" s="115"/>
      <c r="H1178" s="116"/>
      <c r="I1178" s="116"/>
      <c r="J1178" s="115"/>
      <c r="M1178" s="62"/>
      <c r="T1178" s="61"/>
      <c r="U1178" s="61"/>
      <c r="V1178" s="61"/>
      <c r="W1178" s="61"/>
      <c r="X1178" s="61"/>
      <c r="Y1178" s="61"/>
      <c r="Z1178" s="61"/>
      <c r="AA1178" s="61"/>
      <c r="AB1178" s="61"/>
      <c r="AC1178" s="61"/>
      <c r="AD1178" s="61"/>
      <c r="AE1178" s="61"/>
      <c r="AF1178" s="61"/>
      <c r="AG1178" s="61"/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  <c r="AU1178" s="61"/>
      <c r="AV1178" s="61"/>
      <c r="AW1178" s="61"/>
      <c r="AX1178" s="61"/>
      <c r="AY1178" s="61"/>
      <c r="AZ1178" s="61"/>
      <c r="BA1178" s="61"/>
      <c r="BB1178" s="61"/>
      <c r="BC1178" s="61"/>
      <c r="BD1178" s="61"/>
      <c r="BE1178" s="61"/>
      <c r="BF1178" s="61"/>
      <c r="BG1178" s="61"/>
      <c r="BH1178" s="61"/>
      <c r="BI1178" s="61"/>
    </row>
    <row r="1179" spans="1:61" ht="19.5" customHeight="1">
      <c r="A1179" s="109"/>
      <c r="B1179" s="113"/>
      <c r="C1179" s="113"/>
      <c r="D1179" s="113"/>
      <c r="E1179" s="114"/>
      <c r="F1179" s="114"/>
      <c r="G1179" s="115"/>
      <c r="H1179" s="116"/>
      <c r="I1179" s="116"/>
      <c r="J1179" s="115"/>
      <c r="M1179" s="62"/>
      <c r="T1179" s="61"/>
      <c r="U1179" s="61"/>
      <c r="V1179" s="61"/>
      <c r="W1179" s="61"/>
      <c r="X1179" s="61"/>
      <c r="Y1179" s="61"/>
      <c r="Z1179" s="61"/>
      <c r="AA1179" s="61"/>
      <c r="AB1179" s="61"/>
      <c r="AC1179" s="61"/>
      <c r="AD1179" s="61"/>
      <c r="AE1179" s="61"/>
      <c r="AF1179" s="61"/>
      <c r="AG1179" s="61"/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  <c r="AU1179" s="61"/>
      <c r="AV1179" s="61"/>
      <c r="AW1179" s="61"/>
      <c r="AX1179" s="61"/>
      <c r="AY1179" s="61"/>
      <c r="AZ1179" s="61"/>
      <c r="BA1179" s="61"/>
      <c r="BB1179" s="61"/>
      <c r="BC1179" s="61"/>
      <c r="BD1179" s="61"/>
      <c r="BE1179" s="61"/>
      <c r="BF1179" s="61"/>
      <c r="BG1179" s="61"/>
      <c r="BH1179" s="61"/>
      <c r="BI1179" s="61"/>
    </row>
    <row r="1180" spans="1:61" ht="19.5" customHeight="1">
      <c r="A1180" s="109"/>
      <c r="B1180" s="113"/>
      <c r="C1180" s="113"/>
      <c r="D1180" s="113"/>
      <c r="E1180" s="114"/>
      <c r="F1180" s="114"/>
      <c r="G1180" s="115"/>
      <c r="H1180" s="116"/>
      <c r="I1180" s="116"/>
      <c r="J1180" s="115"/>
      <c r="M1180" s="62"/>
      <c r="T1180" s="61"/>
      <c r="U1180" s="61"/>
      <c r="V1180" s="61"/>
      <c r="W1180" s="61"/>
      <c r="X1180" s="61"/>
      <c r="Y1180" s="61"/>
      <c r="Z1180" s="61"/>
      <c r="AA1180" s="61"/>
      <c r="AB1180" s="61"/>
      <c r="AC1180" s="61"/>
      <c r="AD1180" s="61"/>
      <c r="AE1180" s="61"/>
      <c r="AF1180" s="61"/>
      <c r="AG1180" s="61"/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  <c r="AU1180" s="61"/>
      <c r="AV1180" s="61"/>
      <c r="AW1180" s="61"/>
      <c r="AX1180" s="61"/>
      <c r="AY1180" s="61"/>
      <c r="AZ1180" s="61"/>
      <c r="BA1180" s="61"/>
      <c r="BB1180" s="61"/>
      <c r="BC1180" s="61"/>
      <c r="BD1180" s="61"/>
      <c r="BE1180" s="61"/>
      <c r="BF1180" s="61"/>
      <c r="BG1180" s="61"/>
      <c r="BH1180" s="61"/>
      <c r="BI1180" s="61"/>
    </row>
    <row r="1181" spans="1:61" ht="19.5" customHeight="1">
      <c r="A1181" s="109"/>
      <c r="B1181" s="113"/>
      <c r="C1181" s="113"/>
      <c r="D1181" s="113"/>
      <c r="E1181" s="114"/>
      <c r="F1181" s="114"/>
      <c r="G1181" s="115"/>
      <c r="H1181" s="116"/>
      <c r="I1181" s="116"/>
      <c r="J1181" s="115"/>
      <c r="M1181" s="62"/>
      <c r="T1181" s="61"/>
      <c r="U1181" s="61"/>
      <c r="V1181" s="61"/>
      <c r="W1181" s="61"/>
      <c r="X1181" s="61"/>
      <c r="Y1181" s="61"/>
      <c r="Z1181" s="61"/>
      <c r="AA1181" s="61"/>
      <c r="AB1181" s="61"/>
      <c r="AC1181" s="61"/>
      <c r="AD1181" s="61"/>
      <c r="AE1181" s="61"/>
      <c r="AF1181" s="61"/>
      <c r="AG1181" s="61"/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  <c r="AU1181" s="61"/>
      <c r="AV1181" s="61"/>
      <c r="AW1181" s="61"/>
      <c r="AX1181" s="61"/>
      <c r="AY1181" s="61"/>
      <c r="AZ1181" s="61"/>
      <c r="BA1181" s="61"/>
      <c r="BB1181" s="61"/>
      <c r="BC1181" s="61"/>
      <c r="BD1181" s="61"/>
      <c r="BE1181" s="61"/>
      <c r="BF1181" s="61"/>
      <c r="BG1181" s="61"/>
      <c r="BH1181" s="61"/>
      <c r="BI1181" s="61"/>
    </row>
    <row r="1182" spans="1:61" ht="19.5" customHeight="1">
      <c r="A1182" s="109"/>
      <c r="B1182" s="113"/>
      <c r="C1182" s="113"/>
      <c r="D1182" s="113"/>
      <c r="E1182" s="114"/>
      <c r="F1182" s="114"/>
      <c r="G1182" s="115"/>
      <c r="H1182" s="116"/>
      <c r="I1182" s="116"/>
      <c r="J1182" s="115"/>
      <c r="M1182" s="62"/>
      <c r="T1182" s="61"/>
      <c r="U1182" s="61"/>
      <c r="V1182" s="61"/>
      <c r="W1182" s="61"/>
      <c r="X1182" s="61"/>
      <c r="Y1182" s="61"/>
      <c r="Z1182" s="61"/>
      <c r="AA1182" s="61"/>
      <c r="AB1182" s="61"/>
      <c r="AC1182" s="61"/>
      <c r="AD1182" s="61"/>
      <c r="AE1182" s="61"/>
      <c r="AF1182" s="61"/>
      <c r="AG1182" s="61"/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  <c r="AU1182" s="61"/>
      <c r="AV1182" s="61"/>
      <c r="AW1182" s="61"/>
      <c r="AX1182" s="61"/>
      <c r="AY1182" s="61"/>
      <c r="AZ1182" s="61"/>
      <c r="BA1182" s="61"/>
      <c r="BB1182" s="61"/>
      <c r="BC1182" s="61"/>
      <c r="BD1182" s="61"/>
      <c r="BE1182" s="61"/>
      <c r="BF1182" s="61"/>
      <c r="BG1182" s="61"/>
      <c r="BH1182" s="61"/>
      <c r="BI1182" s="61"/>
    </row>
    <row r="1183" spans="1:61" ht="19.5" customHeight="1">
      <c r="A1183" s="109"/>
      <c r="B1183" s="113"/>
      <c r="C1183" s="113"/>
      <c r="D1183" s="113"/>
      <c r="E1183" s="114"/>
      <c r="F1183" s="114"/>
      <c r="G1183" s="115"/>
      <c r="H1183" s="116"/>
      <c r="I1183" s="116"/>
      <c r="J1183" s="115"/>
      <c r="M1183" s="62"/>
      <c r="T1183" s="61"/>
      <c r="U1183" s="61"/>
      <c r="V1183" s="61"/>
      <c r="W1183" s="61"/>
      <c r="X1183" s="61"/>
      <c r="Y1183" s="61"/>
      <c r="Z1183" s="61"/>
      <c r="AA1183" s="61"/>
      <c r="AB1183" s="61"/>
      <c r="AC1183" s="61"/>
      <c r="AD1183" s="61"/>
      <c r="AE1183" s="61"/>
      <c r="AF1183" s="61"/>
      <c r="AG1183" s="61"/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  <c r="AU1183" s="61"/>
      <c r="AV1183" s="61"/>
      <c r="AW1183" s="61"/>
      <c r="AX1183" s="61"/>
      <c r="AY1183" s="61"/>
      <c r="AZ1183" s="61"/>
      <c r="BA1183" s="61"/>
      <c r="BB1183" s="61"/>
      <c r="BC1183" s="61"/>
      <c r="BD1183" s="61"/>
      <c r="BE1183" s="61"/>
      <c r="BF1183" s="61"/>
      <c r="BG1183" s="61"/>
      <c r="BH1183" s="61"/>
      <c r="BI1183" s="61"/>
    </row>
    <row r="1184" spans="1:61" ht="19.5" customHeight="1">
      <c r="A1184" s="109"/>
      <c r="B1184" s="113"/>
      <c r="C1184" s="113"/>
      <c r="D1184" s="113"/>
      <c r="E1184" s="114"/>
      <c r="F1184" s="114"/>
      <c r="G1184" s="115"/>
      <c r="H1184" s="116"/>
      <c r="I1184" s="116"/>
      <c r="J1184" s="115"/>
      <c r="M1184" s="62"/>
      <c r="T1184" s="61"/>
      <c r="U1184" s="61"/>
      <c r="V1184" s="61"/>
      <c r="W1184" s="61"/>
      <c r="X1184" s="61"/>
      <c r="Y1184" s="61"/>
      <c r="Z1184" s="61"/>
      <c r="AA1184" s="61"/>
      <c r="AB1184" s="61"/>
      <c r="AC1184" s="61"/>
      <c r="AD1184" s="61"/>
      <c r="AE1184" s="61"/>
      <c r="AF1184" s="61"/>
      <c r="AG1184" s="61"/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  <c r="AU1184" s="61"/>
      <c r="AV1184" s="61"/>
      <c r="AW1184" s="61"/>
      <c r="AX1184" s="61"/>
      <c r="AY1184" s="61"/>
      <c r="AZ1184" s="61"/>
      <c r="BA1184" s="61"/>
      <c r="BB1184" s="61"/>
      <c r="BC1184" s="61"/>
      <c r="BD1184" s="61"/>
      <c r="BE1184" s="61"/>
      <c r="BF1184" s="61"/>
      <c r="BG1184" s="61"/>
      <c r="BH1184" s="61"/>
      <c r="BI1184" s="61"/>
    </row>
    <row r="1185" spans="1:61" ht="19.5" customHeight="1">
      <c r="A1185" s="109"/>
      <c r="B1185" s="113"/>
      <c r="C1185" s="113"/>
      <c r="D1185" s="113"/>
      <c r="E1185" s="114"/>
      <c r="F1185" s="114"/>
      <c r="G1185" s="115"/>
      <c r="H1185" s="116"/>
      <c r="I1185" s="116"/>
      <c r="J1185" s="115"/>
      <c r="M1185" s="62"/>
      <c r="T1185" s="61"/>
      <c r="U1185" s="61"/>
      <c r="V1185" s="61"/>
      <c r="W1185" s="61"/>
      <c r="X1185" s="61"/>
      <c r="Y1185" s="61"/>
      <c r="Z1185" s="61"/>
      <c r="AA1185" s="61"/>
      <c r="AB1185" s="61"/>
      <c r="AC1185" s="61"/>
      <c r="AD1185" s="61"/>
      <c r="AE1185" s="61"/>
      <c r="AF1185" s="61"/>
      <c r="AG1185" s="61"/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  <c r="AU1185" s="61"/>
      <c r="AV1185" s="61"/>
      <c r="AW1185" s="61"/>
      <c r="AX1185" s="61"/>
      <c r="AY1185" s="61"/>
      <c r="AZ1185" s="61"/>
      <c r="BA1185" s="61"/>
      <c r="BB1185" s="61"/>
      <c r="BC1185" s="61"/>
      <c r="BD1185" s="61"/>
      <c r="BE1185" s="61"/>
      <c r="BF1185" s="61"/>
      <c r="BG1185" s="61"/>
      <c r="BH1185" s="61"/>
      <c r="BI1185" s="61"/>
    </row>
    <row r="1186" spans="1:61" ht="19.5" customHeight="1">
      <c r="A1186" s="109"/>
      <c r="B1186" s="113"/>
      <c r="C1186" s="113"/>
      <c r="D1186" s="113"/>
      <c r="E1186" s="114"/>
      <c r="F1186" s="114"/>
      <c r="G1186" s="115"/>
      <c r="H1186" s="116"/>
      <c r="I1186" s="116"/>
      <c r="J1186" s="115"/>
      <c r="M1186" s="62"/>
      <c r="T1186" s="61"/>
      <c r="U1186" s="61"/>
      <c r="V1186" s="61"/>
      <c r="W1186" s="61"/>
      <c r="X1186" s="61"/>
      <c r="Y1186" s="61"/>
      <c r="Z1186" s="61"/>
      <c r="AA1186" s="61"/>
      <c r="AB1186" s="61"/>
      <c r="AC1186" s="61"/>
      <c r="AD1186" s="61"/>
      <c r="AE1186" s="61"/>
      <c r="AF1186" s="61"/>
      <c r="AG1186" s="61"/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  <c r="AU1186" s="61"/>
      <c r="AV1186" s="61"/>
      <c r="AW1186" s="61"/>
      <c r="AX1186" s="61"/>
      <c r="AY1186" s="61"/>
      <c r="AZ1186" s="61"/>
      <c r="BA1186" s="61"/>
      <c r="BB1186" s="61"/>
      <c r="BC1186" s="61"/>
      <c r="BD1186" s="61"/>
      <c r="BE1186" s="61"/>
      <c r="BF1186" s="61"/>
      <c r="BG1186" s="61"/>
      <c r="BH1186" s="61"/>
      <c r="BI1186" s="61"/>
    </row>
    <row r="1187" spans="1:61" ht="19.5" customHeight="1">
      <c r="A1187" s="109"/>
      <c r="B1187" s="113"/>
      <c r="C1187" s="113"/>
      <c r="D1187" s="113"/>
      <c r="E1187" s="114"/>
      <c r="F1187" s="114"/>
      <c r="G1187" s="115"/>
      <c r="H1187" s="116"/>
      <c r="I1187" s="116"/>
      <c r="J1187" s="115"/>
      <c r="M1187" s="62"/>
      <c r="T1187" s="61"/>
      <c r="U1187" s="61"/>
      <c r="V1187" s="61"/>
      <c r="W1187" s="61"/>
      <c r="X1187" s="61"/>
      <c r="Y1187" s="61"/>
      <c r="Z1187" s="61"/>
      <c r="AA1187" s="61"/>
      <c r="AB1187" s="61"/>
      <c r="AC1187" s="61"/>
      <c r="AD1187" s="61"/>
      <c r="AE1187" s="61"/>
      <c r="AF1187" s="61"/>
      <c r="AG1187" s="61"/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  <c r="AU1187" s="61"/>
      <c r="AV1187" s="61"/>
      <c r="AW1187" s="61"/>
      <c r="AX1187" s="61"/>
      <c r="AY1187" s="61"/>
      <c r="AZ1187" s="61"/>
      <c r="BA1187" s="61"/>
      <c r="BB1187" s="61"/>
      <c r="BC1187" s="61"/>
      <c r="BD1187" s="61"/>
      <c r="BE1187" s="61"/>
      <c r="BF1187" s="61"/>
      <c r="BG1187" s="61"/>
      <c r="BH1187" s="61"/>
      <c r="BI1187" s="61"/>
    </row>
    <row r="1188" spans="1:61" ht="19.5" customHeight="1">
      <c r="A1188" s="109"/>
      <c r="B1188" s="113"/>
      <c r="C1188" s="113"/>
      <c r="D1188" s="113"/>
      <c r="E1188" s="114"/>
      <c r="F1188" s="114"/>
      <c r="G1188" s="115"/>
      <c r="H1188" s="116"/>
      <c r="I1188" s="116"/>
      <c r="J1188" s="115"/>
      <c r="M1188" s="62"/>
      <c r="T1188" s="61"/>
      <c r="U1188" s="61"/>
      <c r="V1188" s="61"/>
      <c r="W1188" s="61"/>
      <c r="X1188" s="61"/>
      <c r="Y1188" s="61"/>
      <c r="Z1188" s="61"/>
      <c r="AA1188" s="61"/>
      <c r="AB1188" s="61"/>
      <c r="AC1188" s="61"/>
      <c r="AD1188" s="61"/>
      <c r="AE1188" s="61"/>
      <c r="AF1188" s="61"/>
      <c r="AG1188" s="61"/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  <c r="AU1188" s="61"/>
      <c r="AV1188" s="61"/>
      <c r="AW1188" s="61"/>
      <c r="AX1188" s="61"/>
      <c r="AY1188" s="61"/>
      <c r="AZ1188" s="61"/>
      <c r="BA1188" s="61"/>
      <c r="BB1188" s="61"/>
      <c r="BC1188" s="61"/>
      <c r="BD1188" s="61"/>
      <c r="BE1188" s="61"/>
      <c r="BF1188" s="61"/>
      <c r="BG1188" s="61"/>
      <c r="BH1188" s="61"/>
      <c r="BI1188" s="61"/>
    </row>
    <row r="1189" spans="1:61" ht="19.5" customHeight="1">
      <c r="A1189" s="109"/>
      <c r="B1189" s="113"/>
      <c r="C1189" s="113"/>
      <c r="D1189" s="113"/>
      <c r="E1189" s="114"/>
      <c r="F1189" s="114"/>
      <c r="G1189" s="115"/>
      <c r="H1189" s="116"/>
      <c r="I1189" s="116"/>
      <c r="J1189" s="115"/>
      <c r="M1189" s="62"/>
      <c r="T1189" s="61"/>
      <c r="U1189" s="61"/>
      <c r="V1189" s="61"/>
      <c r="W1189" s="61"/>
      <c r="X1189" s="61"/>
      <c r="Y1189" s="61"/>
      <c r="Z1189" s="61"/>
      <c r="AA1189" s="61"/>
      <c r="AB1189" s="61"/>
      <c r="AC1189" s="61"/>
      <c r="AD1189" s="61"/>
      <c r="AE1189" s="61"/>
      <c r="AF1189" s="61"/>
      <c r="AG1189" s="61"/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  <c r="AU1189" s="61"/>
      <c r="AV1189" s="61"/>
      <c r="AW1189" s="61"/>
      <c r="AX1189" s="61"/>
      <c r="AY1189" s="61"/>
      <c r="AZ1189" s="61"/>
      <c r="BA1189" s="61"/>
      <c r="BB1189" s="61"/>
      <c r="BC1189" s="61"/>
      <c r="BD1189" s="61"/>
      <c r="BE1189" s="61"/>
      <c r="BF1189" s="61"/>
      <c r="BG1189" s="61"/>
      <c r="BH1189" s="61"/>
      <c r="BI1189" s="61"/>
    </row>
    <row r="1190" spans="1:61" ht="19.5" customHeight="1">
      <c r="A1190" s="109"/>
      <c r="B1190" s="113"/>
      <c r="C1190" s="113"/>
      <c r="D1190" s="113"/>
      <c r="E1190" s="114"/>
      <c r="F1190" s="114"/>
      <c r="G1190" s="115"/>
      <c r="H1190" s="116"/>
      <c r="I1190" s="116"/>
      <c r="J1190" s="115"/>
      <c r="M1190" s="62"/>
      <c r="T1190" s="61"/>
      <c r="U1190" s="61"/>
      <c r="V1190" s="61"/>
      <c r="W1190" s="61"/>
      <c r="X1190" s="61"/>
      <c r="Y1190" s="61"/>
      <c r="Z1190" s="61"/>
      <c r="AA1190" s="61"/>
      <c r="AB1190" s="61"/>
      <c r="AC1190" s="61"/>
      <c r="AD1190" s="61"/>
      <c r="AE1190" s="61"/>
      <c r="AF1190" s="61"/>
      <c r="AG1190" s="61"/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  <c r="AU1190" s="61"/>
      <c r="AV1190" s="61"/>
      <c r="AW1190" s="61"/>
      <c r="AX1190" s="61"/>
      <c r="AY1190" s="61"/>
      <c r="AZ1190" s="61"/>
      <c r="BA1190" s="61"/>
      <c r="BB1190" s="61"/>
      <c r="BC1190" s="61"/>
      <c r="BD1190" s="61"/>
      <c r="BE1190" s="61"/>
      <c r="BF1190" s="61"/>
      <c r="BG1190" s="61"/>
      <c r="BH1190" s="61"/>
      <c r="BI1190" s="61"/>
    </row>
    <row r="1191" spans="1:61" ht="19.5" customHeight="1">
      <c r="A1191" s="109"/>
      <c r="B1191" s="113"/>
      <c r="C1191" s="113"/>
      <c r="D1191" s="113"/>
      <c r="E1191" s="114"/>
      <c r="F1191" s="114"/>
      <c r="G1191" s="115"/>
      <c r="H1191" s="116"/>
      <c r="I1191" s="116"/>
      <c r="J1191" s="115"/>
      <c r="M1191" s="62"/>
      <c r="T1191" s="61"/>
      <c r="U1191" s="61"/>
      <c r="V1191" s="61"/>
      <c r="W1191" s="61"/>
      <c r="X1191" s="61"/>
      <c r="Y1191" s="61"/>
      <c r="Z1191" s="61"/>
      <c r="AA1191" s="61"/>
      <c r="AB1191" s="61"/>
      <c r="AC1191" s="61"/>
      <c r="AD1191" s="61"/>
      <c r="AE1191" s="61"/>
      <c r="AF1191" s="61"/>
      <c r="AG1191" s="61"/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  <c r="AU1191" s="61"/>
      <c r="AV1191" s="61"/>
      <c r="AW1191" s="61"/>
      <c r="AX1191" s="61"/>
      <c r="AY1191" s="61"/>
      <c r="AZ1191" s="61"/>
      <c r="BA1191" s="61"/>
      <c r="BB1191" s="61"/>
      <c r="BC1191" s="61"/>
      <c r="BD1191" s="61"/>
      <c r="BE1191" s="61"/>
      <c r="BF1191" s="61"/>
      <c r="BG1191" s="61"/>
      <c r="BH1191" s="61"/>
      <c r="BI1191" s="61"/>
    </row>
    <row r="1192" spans="1:61" ht="19.5" customHeight="1">
      <c r="A1192" s="109"/>
      <c r="B1192" s="113"/>
      <c r="C1192" s="113"/>
      <c r="D1192" s="113"/>
      <c r="E1192" s="114"/>
      <c r="F1192" s="114"/>
      <c r="G1192" s="115"/>
      <c r="H1192" s="116"/>
      <c r="I1192" s="116"/>
      <c r="J1192" s="115"/>
      <c r="M1192" s="62"/>
      <c r="T1192" s="61"/>
      <c r="U1192" s="61"/>
      <c r="V1192" s="61"/>
      <c r="W1192" s="61"/>
      <c r="X1192" s="61"/>
      <c r="Y1192" s="61"/>
      <c r="Z1192" s="61"/>
      <c r="AA1192" s="61"/>
      <c r="AB1192" s="61"/>
      <c r="AC1192" s="61"/>
      <c r="AD1192" s="61"/>
      <c r="AE1192" s="61"/>
      <c r="AF1192" s="61"/>
      <c r="AG1192" s="61"/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  <c r="AU1192" s="61"/>
      <c r="AV1192" s="61"/>
      <c r="AW1192" s="61"/>
      <c r="AX1192" s="61"/>
      <c r="AY1192" s="61"/>
      <c r="AZ1192" s="61"/>
      <c r="BA1192" s="61"/>
      <c r="BB1192" s="61"/>
      <c r="BC1192" s="61"/>
      <c r="BD1192" s="61"/>
      <c r="BE1192" s="61"/>
      <c r="BF1192" s="61"/>
      <c r="BG1192" s="61"/>
      <c r="BH1192" s="61"/>
      <c r="BI1192" s="61"/>
    </row>
    <row r="1193" spans="1:61" ht="19.5" customHeight="1">
      <c r="A1193" s="109"/>
      <c r="B1193" s="113"/>
      <c r="C1193" s="113"/>
      <c r="D1193" s="113"/>
      <c r="E1193" s="114"/>
      <c r="F1193" s="114"/>
      <c r="G1193" s="115"/>
      <c r="H1193" s="116"/>
      <c r="I1193" s="116"/>
      <c r="J1193" s="115"/>
      <c r="M1193" s="62"/>
      <c r="T1193" s="61"/>
      <c r="U1193" s="61"/>
      <c r="V1193" s="61"/>
      <c r="W1193" s="61"/>
      <c r="X1193" s="61"/>
      <c r="Y1193" s="61"/>
      <c r="Z1193" s="61"/>
      <c r="AA1193" s="61"/>
      <c r="AB1193" s="61"/>
      <c r="AC1193" s="61"/>
      <c r="AD1193" s="61"/>
      <c r="AE1193" s="61"/>
      <c r="AF1193" s="61"/>
      <c r="AG1193" s="61"/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  <c r="AU1193" s="61"/>
      <c r="AV1193" s="61"/>
      <c r="AW1193" s="61"/>
      <c r="AX1193" s="61"/>
      <c r="AY1193" s="61"/>
      <c r="AZ1193" s="61"/>
      <c r="BA1193" s="61"/>
      <c r="BB1193" s="61"/>
      <c r="BC1193" s="61"/>
      <c r="BD1193" s="61"/>
      <c r="BE1193" s="61"/>
      <c r="BF1193" s="61"/>
      <c r="BG1193" s="61"/>
      <c r="BH1193" s="61"/>
      <c r="BI1193" s="61"/>
    </row>
    <row r="1194" spans="1:61" ht="19.5" customHeight="1">
      <c r="A1194" s="109"/>
      <c r="B1194" s="113"/>
      <c r="C1194" s="113"/>
      <c r="D1194" s="113"/>
      <c r="E1194" s="114"/>
      <c r="F1194" s="114"/>
      <c r="G1194" s="115"/>
      <c r="H1194" s="116"/>
      <c r="I1194" s="116"/>
      <c r="J1194" s="115"/>
      <c r="M1194" s="62"/>
      <c r="T1194" s="61"/>
      <c r="U1194" s="61"/>
      <c r="V1194" s="61"/>
      <c r="W1194" s="61"/>
      <c r="X1194" s="61"/>
      <c r="Y1194" s="61"/>
      <c r="Z1194" s="61"/>
      <c r="AA1194" s="61"/>
      <c r="AB1194" s="61"/>
      <c r="AC1194" s="61"/>
      <c r="AD1194" s="61"/>
      <c r="AE1194" s="61"/>
      <c r="AF1194" s="61"/>
      <c r="AG1194" s="61"/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  <c r="AU1194" s="61"/>
      <c r="AV1194" s="61"/>
      <c r="AW1194" s="61"/>
      <c r="AX1194" s="61"/>
      <c r="AY1194" s="61"/>
      <c r="AZ1194" s="61"/>
      <c r="BA1194" s="61"/>
      <c r="BB1194" s="61"/>
      <c r="BC1194" s="61"/>
      <c r="BD1194" s="61"/>
      <c r="BE1194" s="61"/>
      <c r="BF1194" s="61"/>
      <c r="BG1194" s="61"/>
      <c r="BH1194" s="61"/>
      <c r="BI1194" s="61"/>
    </row>
    <row r="1195" spans="1:61" ht="19.5" customHeight="1">
      <c r="A1195" s="109"/>
      <c r="B1195" s="113"/>
      <c r="C1195" s="113"/>
      <c r="D1195" s="113"/>
      <c r="E1195" s="114"/>
      <c r="F1195" s="114"/>
      <c r="G1195" s="115"/>
      <c r="H1195" s="116"/>
      <c r="I1195" s="116"/>
      <c r="J1195" s="115"/>
      <c r="M1195" s="62"/>
      <c r="T1195" s="61"/>
      <c r="U1195" s="61"/>
      <c r="V1195" s="61"/>
      <c r="W1195" s="61"/>
      <c r="X1195" s="61"/>
      <c r="Y1195" s="61"/>
      <c r="Z1195" s="61"/>
      <c r="AA1195" s="61"/>
      <c r="AB1195" s="61"/>
      <c r="AC1195" s="61"/>
      <c r="AD1195" s="61"/>
      <c r="AE1195" s="61"/>
      <c r="AF1195" s="61"/>
      <c r="AG1195" s="61"/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  <c r="AU1195" s="61"/>
      <c r="AV1195" s="61"/>
      <c r="AW1195" s="61"/>
      <c r="AX1195" s="61"/>
      <c r="AY1195" s="61"/>
      <c r="AZ1195" s="61"/>
      <c r="BA1195" s="61"/>
      <c r="BB1195" s="61"/>
      <c r="BC1195" s="61"/>
      <c r="BD1195" s="61"/>
      <c r="BE1195" s="61"/>
      <c r="BF1195" s="61"/>
      <c r="BG1195" s="61"/>
      <c r="BH1195" s="61"/>
      <c r="BI1195" s="61"/>
    </row>
    <row r="1196" spans="1:61" ht="19.5" customHeight="1">
      <c r="A1196" s="109"/>
      <c r="B1196" s="113"/>
      <c r="C1196" s="113"/>
      <c r="D1196" s="113"/>
      <c r="E1196" s="114"/>
      <c r="F1196" s="114"/>
      <c r="G1196" s="115"/>
      <c r="H1196" s="116"/>
      <c r="I1196" s="116"/>
      <c r="J1196" s="115"/>
      <c r="M1196" s="62"/>
      <c r="T1196" s="61"/>
      <c r="U1196" s="61"/>
      <c r="V1196" s="61"/>
      <c r="W1196" s="61"/>
      <c r="X1196" s="61"/>
      <c r="Y1196" s="61"/>
      <c r="Z1196" s="61"/>
      <c r="AA1196" s="61"/>
      <c r="AB1196" s="61"/>
      <c r="AC1196" s="61"/>
      <c r="AD1196" s="61"/>
      <c r="AE1196" s="61"/>
      <c r="AF1196" s="61"/>
      <c r="AG1196" s="61"/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  <c r="AU1196" s="61"/>
      <c r="AV1196" s="61"/>
      <c r="AW1196" s="61"/>
      <c r="AX1196" s="61"/>
      <c r="AY1196" s="61"/>
      <c r="AZ1196" s="61"/>
      <c r="BA1196" s="61"/>
      <c r="BB1196" s="61"/>
      <c r="BC1196" s="61"/>
      <c r="BD1196" s="61"/>
      <c r="BE1196" s="61"/>
      <c r="BF1196" s="61"/>
      <c r="BG1196" s="61"/>
      <c r="BH1196" s="61"/>
      <c r="BI1196" s="61"/>
    </row>
    <row r="1197" spans="1:61" ht="19.5" customHeight="1">
      <c r="A1197" s="109"/>
      <c r="B1197" s="113"/>
      <c r="C1197" s="113"/>
      <c r="D1197" s="113"/>
      <c r="E1197" s="114"/>
      <c r="F1197" s="114"/>
      <c r="G1197" s="115"/>
      <c r="H1197" s="116"/>
      <c r="I1197" s="116"/>
      <c r="J1197" s="115"/>
      <c r="M1197" s="62"/>
      <c r="T1197" s="61"/>
      <c r="U1197" s="61"/>
      <c r="V1197" s="61"/>
      <c r="W1197" s="61"/>
      <c r="X1197" s="61"/>
      <c r="Y1197" s="61"/>
      <c r="Z1197" s="61"/>
      <c r="AA1197" s="61"/>
      <c r="AB1197" s="61"/>
      <c r="AC1197" s="61"/>
      <c r="AD1197" s="61"/>
      <c r="AE1197" s="61"/>
      <c r="AF1197" s="61"/>
      <c r="AG1197" s="61"/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  <c r="AU1197" s="61"/>
      <c r="AV1197" s="61"/>
      <c r="AW1197" s="61"/>
      <c r="AX1197" s="61"/>
      <c r="AY1197" s="61"/>
      <c r="AZ1197" s="61"/>
      <c r="BA1197" s="61"/>
      <c r="BB1197" s="61"/>
      <c r="BC1197" s="61"/>
      <c r="BD1197" s="61"/>
      <c r="BE1197" s="61"/>
      <c r="BF1197" s="61"/>
      <c r="BG1197" s="61"/>
      <c r="BH1197" s="61"/>
      <c r="BI1197" s="61"/>
    </row>
    <row r="1198" spans="1:61" ht="19.5" customHeight="1">
      <c r="A1198" s="109"/>
      <c r="B1198" s="113"/>
      <c r="C1198" s="113"/>
      <c r="D1198" s="113"/>
      <c r="E1198" s="114"/>
      <c r="F1198" s="114"/>
      <c r="G1198" s="115"/>
      <c r="H1198" s="116"/>
      <c r="I1198" s="116"/>
      <c r="J1198" s="115"/>
      <c r="M1198" s="62"/>
      <c r="T1198" s="61"/>
      <c r="U1198" s="61"/>
      <c r="V1198" s="61"/>
      <c r="W1198" s="61"/>
      <c r="X1198" s="61"/>
      <c r="Y1198" s="61"/>
      <c r="Z1198" s="61"/>
      <c r="AA1198" s="61"/>
      <c r="AB1198" s="61"/>
      <c r="AC1198" s="61"/>
      <c r="AD1198" s="61"/>
      <c r="AE1198" s="61"/>
      <c r="AF1198" s="61"/>
      <c r="AG1198" s="61"/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  <c r="AU1198" s="61"/>
      <c r="AV1198" s="61"/>
      <c r="AW1198" s="61"/>
      <c r="AX1198" s="61"/>
      <c r="AY1198" s="61"/>
      <c r="AZ1198" s="61"/>
      <c r="BA1198" s="61"/>
      <c r="BB1198" s="61"/>
      <c r="BC1198" s="61"/>
      <c r="BD1198" s="61"/>
      <c r="BE1198" s="61"/>
      <c r="BF1198" s="61"/>
      <c r="BG1198" s="61"/>
      <c r="BH1198" s="61"/>
      <c r="BI1198" s="61"/>
    </row>
    <row r="1199" spans="1:61" ht="19.5" customHeight="1">
      <c r="A1199" s="109"/>
      <c r="B1199" s="113"/>
      <c r="C1199" s="113"/>
      <c r="D1199" s="113"/>
      <c r="E1199" s="114"/>
      <c r="F1199" s="114"/>
      <c r="G1199" s="115"/>
      <c r="H1199" s="116"/>
      <c r="I1199" s="116"/>
      <c r="J1199" s="115"/>
      <c r="M1199" s="62"/>
      <c r="T1199" s="61"/>
      <c r="U1199" s="61"/>
      <c r="V1199" s="61"/>
      <c r="W1199" s="61"/>
      <c r="X1199" s="61"/>
      <c r="Y1199" s="61"/>
      <c r="Z1199" s="61"/>
      <c r="AA1199" s="61"/>
      <c r="AB1199" s="61"/>
      <c r="AC1199" s="61"/>
      <c r="AD1199" s="61"/>
      <c r="AE1199" s="61"/>
      <c r="AF1199" s="61"/>
      <c r="AG1199" s="61"/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  <c r="AU1199" s="61"/>
      <c r="AV1199" s="61"/>
      <c r="AW1199" s="61"/>
      <c r="AX1199" s="61"/>
      <c r="AY1199" s="61"/>
      <c r="AZ1199" s="61"/>
      <c r="BA1199" s="61"/>
      <c r="BB1199" s="61"/>
      <c r="BC1199" s="61"/>
      <c r="BD1199" s="61"/>
      <c r="BE1199" s="61"/>
      <c r="BF1199" s="61"/>
      <c r="BG1199" s="61"/>
      <c r="BH1199" s="61"/>
      <c r="BI1199" s="61"/>
    </row>
    <row r="1200" spans="1:61" ht="19.5" customHeight="1">
      <c r="A1200" s="109"/>
      <c r="B1200" s="113"/>
      <c r="C1200" s="113"/>
      <c r="D1200" s="113"/>
      <c r="E1200" s="114"/>
      <c r="F1200" s="114"/>
      <c r="G1200" s="115"/>
      <c r="H1200" s="116"/>
      <c r="I1200" s="116"/>
      <c r="J1200" s="115"/>
      <c r="M1200" s="62"/>
      <c r="T1200" s="61"/>
      <c r="U1200" s="61"/>
      <c r="V1200" s="61"/>
      <c r="W1200" s="61"/>
      <c r="X1200" s="61"/>
      <c r="Y1200" s="61"/>
      <c r="Z1200" s="61"/>
      <c r="AA1200" s="61"/>
      <c r="AB1200" s="61"/>
      <c r="AC1200" s="61"/>
      <c r="AD1200" s="61"/>
      <c r="AE1200" s="61"/>
      <c r="AF1200" s="61"/>
      <c r="AG1200" s="61"/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  <c r="AU1200" s="61"/>
      <c r="AV1200" s="61"/>
      <c r="AW1200" s="61"/>
      <c r="AX1200" s="61"/>
      <c r="AY1200" s="61"/>
      <c r="AZ1200" s="61"/>
      <c r="BA1200" s="61"/>
      <c r="BB1200" s="61"/>
      <c r="BC1200" s="61"/>
      <c r="BD1200" s="61"/>
      <c r="BE1200" s="61"/>
      <c r="BF1200" s="61"/>
      <c r="BG1200" s="61"/>
      <c r="BH1200" s="61"/>
      <c r="BI1200" s="61"/>
    </row>
    <row r="1201" spans="1:61" ht="19.5" customHeight="1">
      <c r="A1201" s="109"/>
      <c r="B1201" s="113"/>
      <c r="C1201" s="113"/>
      <c r="D1201" s="113"/>
      <c r="E1201" s="114"/>
      <c r="F1201" s="114"/>
      <c r="G1201" s="115"/>
      <c r="H1201" s="116"/>
      <c r="I1201" s="116"/>
      <c r="J1201" s="115"/>
      <c r="M1201" s="62"/>
      <c r="T1201" s="61"/>
      <c r="U1201" s="61"/>
      <c r="V1201" s="61"/>
      <c r="W1201" s="61"/>
      <c r="X1201" s="61"/>
      <c r="Y1201" s="61"/>
      <c r="Z1201" s="61"/>
      <c r="AA1201" s="61"/>
      <c r="AB1201" s="61"/>
      <c r="AC1201" s="61"/>
      <c r="AD1201" s="61"/>
      <c r="AE1201" s="61"/>
      <c r="AF1201" s="61"/>
      <c r="AG1201" s="61"/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  <c r="AU1201" s="61"/>
      <c r="AV1201" s="61"/>
      <c r="AW1201" s="61"/>
      <c r="AX1201" s="61"/>
      <c r="AY1201" s="61"/>
      <c r="AZ1201" s="61"/>
      <c r="BA1201" s="61"/>
      <c r="BB1201" s="61"/>
      <c r="BC1201" s="61"/>
      <c r="BD1201" s="61"/>
      <c r="BE1201" s="61"/>
      <c r="BF1201" s="61"/>
      <c r="BG1201" s="61"/>
      <c r="BH1201" s="61"/>
      <c r="BI1201" s="61"/>
    </row>
    <row r="1202" spans="1:61" ht="19.5" customHeight="1">
      <c r="A1202" s="109"/>
      <c r="B1202" s="113"/>
      <c r="C1202" s="113"/>
      <c r="D1202" s="113"/>
      <c r="E1202" s="114"/>
      <c r="F1202" s="114"/>
      <c r="G1202" s="115"/>
      <c r="H1202" s="116"/>
      <c r="I1202" s="116"/>
      <c r="J1202" s="115"/>
      <c r="M1202" s="62"/>
      <c r="T1202" s="61"/>
      <c r="U1202" s="61"/>
      <c r="V1202" s="61"/>
      <c r="W1202" s="61"/>
      <c r="X1202" s="61"/>
      <c r="Y1202" s="61"/>
      <c r="Z1202" s="61"/>
      <c r="AA1202" s="61"/>
      <c r="AB1202" s="61"/>
      <c r="AC1202" s="61"/>
      <c r="AD1202" s="61"/>
      <c r="AE1202" s="61"/>
      <c r="AF1202" s="61"/>
      <c r="AG1202" s="61"/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  <c r="AU1202" s="61"/>
      <c r="AV1202" s="61"/>
      <c r="AW1202" s="61"/>
      <c r="AX1202" s="61"/>
      <c r="AY1202" s="61"/>
      <c r="AZ1202" s="61"/>
      <c r="BA1202" s="61"/>
      <c r="BB1202" s="61"/>
      <c r="BC1202" s="61"/>
      <c r="BD1202" s="61"/>
      <c r="BE1202" s="61"/>
      <c r="BF1202" s="61"/>
      <c r="BG1202" s="61"/>
      <c r="BH1202" s="61"/>
      <c r="BI1202" s="61"/>
    </row>
    <row r="1203" spans="1:61" ht="19.5" customHeight="1">
      <c r="A1203" s="109"/>
      <c r="B1203" s="113"/>
      <c r="C1203" s="113"/>
      <c r="D1203" s="113"/>
      <c r="E1203" s="114"/>
      <c r="F1203" s="114"/>
      <c r="G1203" s="115"/>
      <c r="H1203" s="116"/>
      <c r="I1203" s="116"/>
      <c r="J1203" s="115"/>
      <c r="M1203" s="62"/>
      <c r="T1203" s="61"/>
      <c r="U1203" s="61"/>
      <c r="V1203" s="61"/>
      <c r="W1203" s="61"/>
      <c r="X1203" s="61"/>
      <c r="Y1203" s="61"/>
      <c r="Z1203" s="61"/>
      <c r="AA1203" s="61"/>
      <c r="AB1203" s="61"/>
      <c r="AC1203" s="61"/>
      <c r="AD1203" s="61"/>
      <c r="AE1203" s="61"/>
      <c r="AF1203" s="61"/>
      <c r="AG1203" s="61"/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  <c r="AU1203" s="61"/>
      <c r="AV1203" s="61"/>
      <c r="AW1203" s="61"/>
      <c r="AX1203" s="61"/>
      <c r="AY1203" s="61"/>
      <c r="AZ1203" s="61"/>
      <c r="BA1203" s="61"/>
      <c r="BB1203" s="61"/>
      <c r="BC1203" s="61"/>
      <c r="BD1203" s="61"/>
      <c r="BE1203" s="61"/>
      <c r="BF1203" s="61"/>
      <c r="BG1203" s="61"/>
      <c r="BH1203" s="61"/>
      <c r="BI1203" s="61"/>
    </row>
    <row r="1204" spans="1:61" ht="19.5" customHeight="1">
      <c r="A1204" s="109"/>
      <c r="B1204" s="113"/>
      <c r="C1204" s="113"/>
      <c r="D1204" s="113"/>
      <c r="E1204" s="114"/>
      <c r="F1204" s="114"/>
      <c r="G1204" s="115"/>
      <c r="H1204" s="116"/>
      <c r="I1204" s="116"/>
      <c r="J1204" s="115"/>
      <c r="M1204" s="62"/>
      <c r="T1204" s="61"/>
      <c r="U1204" s="61"/>
      <c r="V1204" s="61"/>
      <c r="W1204" s="61"/>
      <c r="X1204" s="61"/>
      <c r="Y1204" s="61"/>
      <c r="Z1204" s="61"/>
      <c r="AA1204" s="61"/>
      <c r="AB1204" s="61"/>
      <c r="AC1204" s="61"/>
      <c r="AD1204" s="61"/>
      <c r="AE1204" s="61"/>
      <c r="AF1204" s="61"/>
      <c r="AG1204" s="61"/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  <c r="AU1204" s="61"/>
      <c r="AV1204" s="61"/>
      <c r="AW1204" s="61"/>
      <c r="AX1204" s="61"/>
      <c r="AY1204" s="61"/>
      <c r="AZ1204" s="61"/>
      <c r="BA1204" s="61"/>
      <c r="BB1204" s="61"/>
      <c r="BC1204" s="61"/>
      <c r="BD1204" s="61"/>
      <c r="BE1204" s="61"/>
      <c r="BF1204" s="61"/>
      <c r="BG1204" s="61"/>
      <c r="BH1204" s="61"/>
      <c r="BI1204" s="61"/>
    </row>
    <row r="1205" spans="1:61" ht="19.5" customHeight="1">
      <c r="A1205" s="109"/>
      <c r="B1205" s="113"/>
      <c r="C1205" s="113"/>
      <c r="D1205" s="113"/>
      <c r="E1205" s="114"/>
      <c r="F1205" s="114"/>
      <c r="G1205" s="115"/>
      <c r="H1205" s="116"/>
      <c r="I1205" s="116"/>
      <c r="J1205" s="115"/>
      <c r="M1205" s="62"/>
      <c r="T1205" s="61"/>
      <c r="U1205" s="61"/>
      <c r="V1205" s="61"/>
      <c r="W1205" s="61"/>
      <c r="X1205" s="61"/>
      <c r="Y1205" s="61"/>
      <c r="Z1205" s="61"/>
      <c r="AA1205" s="61"/>
      <c r="AB1205" s="61"/>
      <c r="AC1205" s="61"/>
      <c r="AD1205" s="61"/>
      <c r="AE1205" s="61"/>
      <c r="AF1205" s="61"/>
      <c r="AG1205" s="61"/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  <c r="AU1205" s="61"/>
      <c r="AV1205" s="61"/>
      <c r="AW1205" s="61"/>
      <c r="AX1205" s="61"/>
      <c r="AY1205" s="61"/>
      <c r="AZ1205" s="61"/>
      <c r="BA1205" s="61"/>
      <c r="BB1205" s="61"/>
      <c r="BC1205" s="61"/>
      <c r="BD1205" s="61"/>
      <c r="BE1205" s="61"/>
      <c r="BF1205" s="61"/>
      <c r="BG1205" s="61"/>
      <c r="BH1205" s="61"/>
      <c r="BI1205" s="61"/>
    </row>
    <row r="1206" spans="1:61" ht="19.5" customHeight="1">
      <c r="A1206" s="109"/>
      <c r="B1206" s="113"/>
      <c r="C1206" s="113"/>
      <c r="D1206" s="113"/>
      <c r="E1206" s="114"/>
      <c r="F1206" s="114"/>
      <c r="G1206" s="115"/>
      <c r="H1206" s="116"/>
      <c r="I1206" s="116"/>
      <c r="J1206" s="115"/>
      <c r="M1206" s="62"/>
      <c r="T1206" s="61"/>
      <c r="U1206" s="61"/>
      <c r="V1206" s="61"/>
      <c r="W1206" s="61"/>
      <c r="X1206" s="61"/>
      <c r="Y1206" s="61"/>
      <c r="Z1206" s="61"/>
      <c r="AA1206" s="61"/>
      <c r="AB1206" s="61"/>
      <c r="AC1206" s="61"/>
      <c r="AD1206" s="61"/>
      <c r="AE1206" s="61"/>
      <c r="AF1206" s="61"/>
      <c r="AG1206" s="61"/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  <c r="AU1206" s="61"/>
      <c r="AV1206" s="61"/>
      <c r="AW1206" s="61"/>
      <c r="AX1206" s="61"/>
      <c r="AY1206" s="61"/>
      <c r="AZ1206" s="61"/>
      <c r="BA1206" s="61"/>
      <c r="BB1206" s="61"/>
      <c r="BC1206" s="61"/>
      <c r="BD1206" s="61"/>
      <c r="BE1206" s="61"/>
      <c r="BF1206" s="61"/>
      <c r="BG1206" s="61"/>
      <c r="BH1206" s="61"/>
      <c r="BI1206" s="61"/>
    </row>
    <row r="1207" spans="1:61" ht="19.5" customHeight="1">
      <c r="A1207" s="109"/>
      <c r="B1207" s="113"/>
      <c r="C1207" s="113"/>
      <c r="D1207" s="113"/>
      <c r="E1207" s="114"/>
      <c r="F1207" s="114"/>
      <c r="G1207" s="115"/>
      <c r="H1207" s="116"/>
      <c r="I1207" s="116"/>
      <c r="J1207" s="115"/>
      <c r="M1207" s="62"/>
      <c r="T1207" s="61"/>
      <c r="U1207" s="61"/>
      <c r="V1207" s="61"/>
      <c r="W1207" s="61"/>
      <c r="X1207" s="61"/>
      <c r="Y1207" s="61"/>
      <c r="Z1207" s="61"/>
      <c r="AA1207" s="61"/>
      <c r="AB1207" s="61"/>
      <c r="AC1207" s="61"/>
      <c r="AD1207" s="61"/>
      <c r="AE1207" s="61"/>
      <c r="AF1207" s="61"/>
      <c r="AG1207" s="61"/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  <c r="AU1207" s="61"/>
      <c r="AV1207" s="61"/>
      <c r="AW1207" s="61"/>
      <c r="AX1207" s="61"/>
      <c r="AY1207" s="61"/>
      <c r="AZ1207" s="61"/>
      <c r="BA1207" s="61"/>
      <c r="BB1207" s="61"/>
      <c r="BC1207" s="61"/>
      <c r="BD1207" s="61"/>
      <c r="BE1207" s="61"/>
      <c r="BF1207" s="61"/>
      <c r="BG1207" s="61"/>
      <c r="BH1207" s="61"/>
      <c r="BI1207" s="61"/>
    </row>
    <row r="1208" spans="1:61" ht="19.5" customHeight="1">
      <c r="A1208" s="109"/>
      <c r="B1208" s="113"/>
      <c r="C1208" s="113"/>
      <c r="D1208" s="113"/>
      <c r="E1208" s="114"/>
      <c r="F1208" s="114"/>
      <c r="G1208" s="115"/>
      <c r="H1208" s="116"/>
      <c r="I1208" s="116"/>
      <c r="J1208" s="115"/>
      <c r="M1208" s="62"/>
      <c r="T1208" s="61"/>
      <c r="U1208" s="61"/>
      <c r="V1208" s="61"/>
      <c r="W1208" s="61"/>
      <c r="X1208" s="61"/>
      <c r="Y1208" s="61"/>
      <c r="Z1208" s="61"/>
      <c r="AA1208" s="61"/>
      <c r="AB1208" s="61"/>
      <c r="AC1208" s="61"/>
      <c r="AD1208" s="61"/>
      <c r="AE1208" s="61"/>
      <c r="AF1208" s="61"/>
      <c r="AG1208" s="61"/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  <c r="AU1208" s="61"/>
      <c r="AV1208" s="61"/>
      <c r="AW1208" s="61"/>
      <c r="AX1208" s="61"/>
      <c r="AY1208" s="61"/>
      <c r="AZ1208" s="61"/>
      <c r="BA1208" s="61"/>
      <c r="BB1208" s="61"/>
      <c r="BC1208" s="61"/>
      <c r="BD1208" s="61"/>
      <c r="BE1208" s="61"/>
      <c r="BF1208" s="61"/>
      <c r="BG1208" s="61"/>
      <c r="BH1208" s="61"/>
      <c r="BI1208" s="61"/>
    </row>
    <row r="1209" spans="1:61" ht="19.5" customHeight="1">
      <c r="A1209" s="109"/>
      <c r="B1209" s="113"/>
      <c r="C1209" s="113"/>
      <c r="D1209" s="113"/>
      <c r="E1209" s="114"/>
      <c r="F1209" s="114"/>
      <c r="G1209" s="115"/>
      <c r="H1209" s="116"/>
      <c r="I1209" s="116"/>
      <c r="J1209" s="115"/>
      <c r="M1209" s="62"/>
      <c r="T1209" s="61"/>
      <c r="U1209" s="61"/>
      <c r="V1209" s="61"/>
      <c r="W1209" s="61"/>
      <c r="X1209" s="61"/>
      <c r="Y1209" s="61"/>
      <c r="Z1209" s="61"/>
      <c r="AA1209" s="61"/>
      <c r="AB1209" s="61"/>
      <c r="AC1209" s="61"/>
      <c r="AD1209" s="61"/>
      <c r="AE1209" s="61"/>
      <c r="AF1209" s="61"/>
      <c r="AG1209" s="61"/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  <c r="AU1209" s="61"/>
      <c r="AV1209" s="61"/>
      <c r="AW1209" s="61"/>
      <c r="AX1209" s="61"/>
      <c r="AY1209" s="61"/>
      <c r="AZ1209" s="61"/>
      <c r="BA1209" s="61"/>
      <c r="BB1209" s="61"/>
      <c r="BC1209" s="61"/>
      <c r="BD1209" s="61"/>
      <c r="BE1209" s="61"/>
      <c r="BF1209" s="61"/>
      <c r="BG1209" s="61"/>
      <c r="BH1209" s="61"/>
      <c r="BI1209" s="61"/>
    </row>
    <row r="1210" spans="1:61" ht="19.5" customHeight="1">
      <c r="A1210" s="109"/>
      <c r="B1210" s="113"/>
      <c r="C1210" s="113"/>
      <c r="D1210" s="113"/>
      <c r="E1210" s="114"/>
      <c r="F1210" s="114"/>
      <c r="G1210" s="115"/>
      <c r="H1210" s="116"/>
      <c r="I1210" s="116"/>
      <c r="J1210" s="115"/>
      <c r="M1210" s="62"/>
      <c r="T1210" s="61"/>
      <c r="U1210" s="61"/>
      <c r="V1210" s="61"/>
      <c r="W1210" s="61"/>
      <c r="X1210" s="61"/>
      <c r="Y1210" s="61"/>
      <c r="Z1210" s="61"/>
      <c r="AA1210" s="61"/>
      <c r="AB1210" s="61"/>
      <c r="AC1210" s="61"/>
      <c r="AD1210" s="61"/>
      <c r="AE1210" s="61"/>
      <c r="AF1210" s="61"/>
      <c r="AG1210" s="61"/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  <c r="AU1210" s="61"/>
      <c r="AV1210" s="61"/>
      <c r="AW1210" s="61"/>
      <c r="AX1210" s="61"/>
      <c r="AY1210" s="61"/>
      <c r="AZ1210" s="61"/>
      <c r="BA1210" s="61"/>
      <c r="BB1210" s="61"/>
      <c r="BC1210" s="61"/>
      <c r="BD1210" s="61"/>
      <c r="BE1210" s="61"/>
      <c r="BF1210" s="61"/>
      <c r="BG1210" s="61"/>
      <c r="BH1210" s="61"/>
      <c r="BI1210" s="61"/>
    </row>
    <row r="1211" spans="1:61" ht="19.5" customHeight="1">
      <c r="A1211" s="109"/>
      <c r="B1211" s="113"/>
      <c r="C1211" s="113"/>
      <c r="D1211" s="113"/>
      <c r="E1211" s="114"/>
      <c r="F1211" s="114"/>
      <c r="G1211" s="115"/>
      <c r="H1211" s="116"/>
      <c r="I1211" s="116"/>
      <c r="J1211" s="115"/>
      <c r="M1211" s="62"/>
      <c r="T1211" s="61"/>
      <c r="U1211" s="61"/>
      <c r="V1211" s="61"/>
      <c r="W1211" s="61"/>
      <c r="X1211" s="61"/>
      <c r="Y1211" s="61"/>
      <c r="Z1211" s="61"/>
      <c r="AA1211" s="61"/>
      <c r="AB1211" s="61"/>
      <c r="AC1211" s="61"/>
      <c r="AD1211" s="61"/>
      <c r="AE1211" s="61"/>
      <c r="AF1211" s="61"/>
      <c r="AG1211" s="61"/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  <c r="AU1211" s="61"/>
      <c r="AV1211" s="61"/>
      <c r="AW1211" s="61"/>
      <c r="AX1211" s="61"/>
      <c r="AY1211" s="61"/>
      <c r="AZ1211" s="61"/>
      <c r="BA1211" s="61"/>
      <c r="BB1211" s="61"/>
      <c r="BC1211" s="61"/>
      <c r="BD1211" s="61"/>
      <c r="BE1211" s="61"/>
      <c r="BF1211" s="61"/>
      <c r="BG1211" s="61"/>
      <c r="BH1211" s="61"/>
      <c r="BI1211" s="61"/>
    </row>
    <row r="1212" spans="1:61" ht="19.5" customHeight="1">
      <c r="A1212" s="109"/>
      <c r="B1212" s="113"/>
      <c r="C1212" s="113"/>
      <c r="D1212" s="113"/>
      <c r="E1212" s="114"/>
      <c r="F1212" s="114"/>
      <c r="G1212" s="115"/>
      <c r="H1212" s="116"/>
      <c r="I1212" s="116"/>
      <c r="J1212" s="115"/>
      <c r="M1212" s="62"/>
      <c r="T1212" s="61"/>
      <c r="U1212" s="61"/>
      <c r="V1212" s="61"/>
      <c r="W1212" s="61"/>
      <c r="X1212" s="61"/>
      <c r="Y1212" s="61"/>
      <c r="Z1212" s="61"/>
      <c r="AA1212" s="61"/>
      <c r="AB1212" s="61"/>
      <c r="AC1212" s="61"/>
      <c r="AD1212" s="61"/>
      <c r="AE1212" s="61"/>
      <c r="AF1212" s="61"/>
      <c r="AG1212" s="61"/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  <c r="AU1212" s="61"/>
      <c r="AV1212" s="61"/>
      <c r="AW1212" s="61"/>
      <c r="AX1212" s="61"/>
      <c r="AY1212" s="61"/>
      <c r="AZ1212" s="61"/>
      <c r="BA1212" s="61"/>
      <c r="BB1212" s="61"/>
      <c r="BC1212" s="61"/>
      <c r="BD1212" s="61"/>
      <c r="BE1212" s="61"/>
      <c r="BF1212" s="61"/>
      <c r="BG1212" s="61"/>
      <c r="BH1212" s="61"/>
      <c r="BI1212" s="61"/>
    </row>
    <row r="1213" spans="1:61" ht="19.5" customHeight="1">
      <c r="A1213" s="109"/>
      <c r="B1213" s="113"/>
      <c r="C1213" s="113"/>
      <c r="D1213" s="113"/>
      <c r="E1213" s="114"/>
      <c r="F1213" s="114"/>
      <c r="G1213" s="115"/>
      <c r="H1213" s="116"/>
      <c r="I1213" s="116"/>
      <c r="J1213" s="115"/>
      <c r="M1213" s="62"/>
      <c r="T1213" s="61"/>
      <c r="U1213" s="61"/>
      <c r="V1213" s="61"/>
      <c r="W1213" s="61"/>
      <c r="X1213" s="61"/>
      <c r="Y1213" s="61"/>
      <c r="Z1213" s="61"/>
      <c r="AA1213" s="61"/>
      <c r="AB1213" s="61"/>
      <c r="AC1213" s="61"/>
      <c r="AD1213" s="61"/>
      <c r="AE1213" s="61"/>
      <c r="AF1213" s="61"/>
      <c r="AG1213" s="61"/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  <c r="AU1213" s="61"/>
      <c r="AV1213" s="61"/>
      <c r="AW1213" s="61"/>
      <c r="AX1213" s="61"/>
      <c r="AY1213" s="61"/>
      <c r="AZ1213" s="61"/>
      <c r="BA1213" s="61"/>
      <c r="BB1213" s="61"/>
      <c r="BC1213" s="61"/>
      <c r="BD1213" s="61"/>
      <c r="BE1213" s="61"/>
      <c r="BF1213" s="61"/>
      <c r="BG1213" s="61"/>
      <c r="BH1213" s="61"/>
      <c r="BI1213" s="61"/>
    </row>
    <row r="1214" spans="1:61" ht="19.5" customHeight="1">
      <c r="A1214" s="109"/>
      <c r="B1214" s="113"/>
      <c r="C1214" s="113"/>
      <c r="D1214" s="113"/>
      <c r="E1214" s="114"/>
      <c r="F1214" s="114"/>
      <c r="G1214" s="115"/>
      <c r="H1214" s="116"/>
      <c r="I1214" s="116"/>
      <c r="J1214" s="115"/>
      <c r="M1214" s="62"/>
      <c r="T1214" s="61"/>
      <c r="U1214" s="61"/>
      <c r="V1214" s="61"/>
      <c r="W1214" s="61"/>
      <c r="X1214" s="61"/>
      <c r="Y1214" s="61"/>
      <c r="Z1214" s="61"/>
      <c r="AA1214" s="61"/>
      <c r="AB1214" s="61"/>
      <c r="AC1214" s="61"/>
      <c r="AD1214" s="61"/>
      <c r="AE1214" s="61"/>
      <c r="AF1214" s="61"/>
      <c r="AG1214" s="61"/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  <c r="AU1214" s="61"/>
      <c r="AV1214" s="61"/>
      <c r="AW1214" s="61"/>
      <c r="AX1214" s="61"/>
      <c r="AY1214" s="61"/>
      <c r="AZ1214" s="61"/>
      <c r="BA1214" s="61"/>
      <c r="BB1214" s="61"/>
      <c r="BC1214" s="61"/>
      <c r="BD1214" s="61"/>
      <c r="BE1214" s="61"/>
      <c r="BF1214" s="61"/>
      <c r="BG1214" s="61"/>
      <c r="BH1214" s="61"/>
      <c r="BI1214" s="61"/>
    </row>
    <row r="1215" spans="1:61" ht="19.5" customHeight="1">
      <c r="A1215" s="109"/>
      <c r="B1215" s="113"/>
      <c r="C1215" s="113"/>
      <c r="D1215" s="113"/>
      <c r="E1215" s="114"/>
      <c r="F1215" s="114"/>
      <c r="G1215" s="115"/>
      <c r="H1215" s="116"/>
      <c r="I1215" s="116"/>
      <c r="J1215" s="115"/>
      <c r="M1215" s="62"/>
      <c r="T1215" s="61"/>
      <c r="U1215" s="61"/>
      <c r="V1215" s="61"/>
      <c r="W1215" s="61"/>
      <c r="X1215" s="61"/>
      <c r="Y1215" s="61"/>
      <c r="Z1215" s="61"/>
      <c r="AA1215" s="61"/>
      <c r="AB1215" s="61"/>
      <c r="AC1215" s="61"/>
      <c r="AD1215" s="61"/>
      <c r="AE1215" s="61"/>
      <c r="AF1215" s="61"/>
      <c r="AG1215" s="61"/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  <c r="AU1215" s="61"/>
      <c r="AV1215" s="61"/>
      <c r="AW1215" s="61"/>
      <c r="AX1215" s="61"/>
      <c r="AY1215" s="61"/>
      <c r="AZ1215" s="61"/>
      <c r="BA1215" s="61"/>
      <c r="BB1215" s="61"/>
      <c r="BC1215" s="61"/>
      <c r="BD1215" s="61"/>
      <c r="BE1215" s="61"/>
      <c r="BF1215" s="61"/>
      <c r="BG1215" s="61"/>
      <c r="BH1215" s="61"/>
      <c r="BI1215" s="61"/>
    </row>
    <row r="1216" spans="1:61" ht="16.5">
      <c r="A1216" s="109"/>
      <c r="B1216" s="113"/>
      <c r="C1216" s="113"/>
      <c r="D1216" s="113"/>
      <c r="E1216" s="114"/>
      <c r="F1216" s="114"/>
      <c r="G1216" s="115"/>
      <c r="H1216" s="116"/>
      <c r="I1216" s="116"/>
      <c r="J1216" s="115"/>
      <c r="M1216" s="62"/>
      <c r="T1216" s="61"/>
      <c r="U1216" s="61"/>
      <c r="V1216" s="61"/>
      <c r="W1216" s="61"/>
      <c r="X1216" s="61"/>
      <c r="Y1216" s="61"/>
      <c r="Z1216" s="61"/>
      <c r="AA1216" s="61"/>
      <c r="AB1216" s="61"/>
      <c r="AC1216" s="61"/>
      <c r="AD1216" s="61"/>
      <c r="AE1216" s="61"/>
      <c r="AF1216" s="61"/>
      <c r="AG1216" s="61"/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  <c r="AU1216" s="61"/>
      <c r="AV1216" s="61"/>
      <c r="AW1216" s="61"/>
      <c r="AX1216" s="61"/>
      <c r="AY1216" s="61"/>
      <c r="AZ1216" s="61"/>
      <c r="BA1216" s="61"/>
      <c r="BB1216" s="61"/>
      <c r="BC1216" s="61"/>
      <c r="BD1216" s="61"/>
      <c r="BE1216" s="61"/>
      <c r="BF1216" s="61"/>
      <c r="BG1216" s="61"/>
      <c r="BH1216" s="61"/>
      <c r="BI1216" s="61"/>
    </row>
    <row r="1217" spans="1:61" ht="19.5" customHeight="1">
      <c r="A1217" s="109"/>
      <c r="B1217" s="113"/>
      <c r="C1217" s="113"/>
      <c r="D1217" s="113"/>
      <c r="E1217" s="114"/>
      <c r="F1217" s="114"/>
      <c r="G1217" s="115"/>
      <c r="H1217" s="116"/>
      <c r="I1217" s="116"/>
      <c r="J1217" s="115"/>
      <c r="M1217" s="62"/>
      <c r="T1217" s="61"/>
      <c r="U1217" s="61"/>
      <c r="V1217" s="61"/>
      <c r="W1217" s="61"/>
      <c r="X1217" s="61"/>
      <c r="Y1217" s="61"/>
      <c r="Z1217" s="61"/>
      <c r="AA1217" s="61"/>
      <c r="AB1217" s="61"/>
      <c r="AC1217" s="61"/>
      <c r="AD1217" s="61"/>
      <c r="AE1217" s="61"/>
      <c r="AF1217" s="61"/>
      <c r="AG1217" s="61"/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  <c r="AU1217" s="61"/>
      <c r="AV1217" s="61"/>
      <c r="AW1217" s="61"/>
      <c r="AX1217" s="61"/>
      <c r="AY1217" s="61"/>
      <c r="AZ1217" s="61"/>
      <c r="BA1217" s="61"/>
      <c r="BB1217" s="61"/>
      <c r="BC1217" s="61"/>
      <c r="BD1217" s="61"/>
      <c r="BE1217" s="61"/>
      <c r="BF1217" s="61"/>
      <c r="BG1217" s="61"/>
      <c r="BH1217" s="61"/>
      <c r="BI1217" s="61"/>
    </row>
    <row r="1218" spans="1:61" ht="16.5">
      <c r="A1218" s="109"/>
      <c r="B1218" s="113"/>
      <c r="C1218" s="113"/>
      <c r="D1218" s="113"/>
      <c r="E1218" s="114"/>
      <c r="F1218" s="114"/>
      <c r="G1218" s="115"/>
      <c r="H1218" s="116"/>
      <c r="I1218" s="116"/>
      <c r="J1218" s="115"/>
      <c r="M1218" s="62"/>
      <c r="T1218" s="61"/>
      <c r="U1218" s="61"/>
      <c r="V1218" s="61"/>
      <c r="W1218" s="61"/>
      <c r="X1218" s="61"/>
      <c r="Y1218" s="61"/>
      <c r="Z1218" s="61"/>
      <c r="AA1218" s="61"/>
      <c r="AB1218" s="61"/>
      <c r="AC1218" s="61"/>
      <c r="AD1218" s="61"/>
      <c r="AE1218" s="61"/>
      <c r="AF1218" s="61"/>
      <c r="AG1218" s="61"/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  <c r="AU1218" s="61"/>
      <c r="AV1218" s="61"/>
      <c r="AW1218" s="61"/>
      <c r="AX1218" s="61"/>
      <c r="AY1218" s="61"/>
      <c r="AZ1218" s="61"/>
      <c r="BA1218" s="61"/>
      <c r="BB1218" s="61"/>
      <c r="BC1218" s="61"/>
      <c r="BD1218" s="61"/>
      <c r="BE1218" s="61"/>
      <c r="BF1218" s="61"/>
      <c r="BG1218" s="61"/>
      <c r="BH1218" s="61"/>
      <c r="BI1218" s="61"/>
    </row>
    <row r="1219" spans="1:61" ht="19.5" customHeight="1">
      <c r="A1219" s="109"/>
      <c r="B1219" s="113"/>
      <c r="C1219" s="113"/>
      <c r="D1219" s="113"/>
      <c r="E1219" s="114"/>
      <c r="F1219" s="114"/>
      <c r="G1219" s="115"/>
      <c r="H1219" s="116"/>
      <c r="I1219" s="116"/>
      <c r="J1219" s="115"/>
      <c r="M1219" s="62"/>
      <c r="T1219" s="61"/>
      <c r="U1219" s="61"/>
      <c r="V1219" s="61"/>
      <c r="W1219" s="61"/>
      <c r="X1219" s="61"/>
      <c r="Y1219" s="61"/>
      <c r="Z1219" s="61"/>
      <c r="AA1219" s="61"/>
      <c r="AB1219" s="61"/>
      <c r="AC1219" s="61"/>
      <c r="AD1219" s="61"/>
      <c r="AE1219" s="61"/>
      <c r="AF1219" s="61"/>
      <c r="AG1219" s="61"/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  <c r="AU1219" s="61"/>
      <c r="AV1219" s="61"/>
      <c r="AW1219" s="61"/>
      <c r="AX1219" s="61"/>
      <c r="AY1219" s="61"/>
      <c r="AZ1219" s="61"/>
      <c r="BA1219" s="61"/>
      <c r="BB1219" s="61"/>
      <c r="BC1219" s="61"/>
      <c r="BD1219" s="61"/>
      <c r="BE1219" s="61"/>
      <c r="BF1219" s="61"/>
      <c r="BG1219" s="61"/>
      <c r="BH1219" s="61"/>
      <c r="BI1219" s="61"/>
    </row>
    <row r="1220" spans="1:61" ht="19.5" customHeight="1">
      <c r="A1220" s="109"/>
      <c r="B1220" s="113"/>
      <c r="C1220" s="113"/>
      <c r="D1220" s="113"/>
      <c r="E1220" s="114"/>
      <c r="F1220" s="114"/>
      <c r="G1220" s="115"/>
      <c r="H1220" s="116"/>
      <c r="I1220" s="116"/>
      <c r="J1220" s="115"/>
      <c r="M1220" s="62"/>
      <c r="T1220" s="61"/>
      <c r="U1220" s="61"/>
      <c r="V1220" s="61"/>
      <c r="W1220" s="61"/>
      <c r="X1220" s="61"/>
      <c r="Y1220" s="61"/>
      <c r="Z1220" s="61"/>
      <c r="AA1220" s="61"/>
      <c r="AB1220" s="61"/>
      <c r="AC1220" s="61"/>
      <c r="AD1220" s="61"/>
      <c r="AE1220" s="61"/>
      <c r="AF1220" s="61"/>
      <c r="AG1220" s="61"/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  <c r="AU1220" s="61"/>
      <c r="AV1220" s="61"/>
      <c r="AW1220" s="61"/>
      <c r="AX1220" s="61"/>
      <c r="AY1220" s="61"/>
      <c r="AZ1220" s="61"/>
      <c r="BA1220" s="61"/>
      <c r="BB1220" s="61"/>
      <c r="BC1220" s="61"/>
      <c r="BD1220" s="61"/>
      <c r="BE1220" s="61"/>
      <c r="BF1220" s="61"/>
      <c r="BG1220" s="61"/>
      <c r="BH1220" s="61"/>
      <c r="BI1220" s="61"/>
    </row>
    <row r="1221" spans="1:61" ht="19.5" customHeight="1">
      <c r="A1221" s="109"/>
      <c r="B1221" s="113"/>
      <c r="C1221" s="113"/>
      <c r="D1221" s="113"/>
      <c r="E1221" s="114"/>
      <c r="F1221" s="114"/>
      <c r="G1221" s="115"/>
      <c r="H1221" s="116"/>
      <c r="I1221" s="116"/>
      <c r="J1221" s="115"/>
      <c r="M1221" s="62"/>
      <c r="T1221" s="61"/>
      <c r="U1221" s="61"/>
      <c r="V1221" s="61"/>
      <c r="W1221" s="61"/>
      <c r="X1221" s="61"/>
      <c r="Y1221" s="61"/>
      <c r="Z1221" s="61"/>
      <c r="AA1221" s="61"/>
      <c r="AB1221" s="61"/>
      <c r="AC1221" s="61"/>
      <c r="AD1221" s="61"/>
      <c r="AE1221" s="61"/>
      <c r="AF1221" s="61"/>
      <c r="AG1221" s="61"/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  <c r="AU1221" s="61"/>
      <c r="AV1221" s="61"/>
      <c r="AW1221" s="61"/>
      <c r="AX1221" s="61"/>
      <c r="AY1221" s="61"/>
      <c r="AZ1221" s="61"/>
      <c r="BA1221" s="61"/>
      <c r="BB1221" s="61"/>
      <c r="BC1221" s="61"/>
      <c r="BD1221" s="61"/>
      <c r="BE1221" s="61"/>
      <c r="BF1221" s="61"/>
      <c r="BG1221" s="61"/>
      <c r="BH1221" s="61"/>
      <c r="BI1221" s="61"/>
    </row>
    <row r="1222" spans="1:61" ht="19.5" customHeight="1">
      <c r="A1222" s="109"/>
      <c r="B1222" s="113"/>
      <c r="C1222" s="113"/>
      <c r="D1222" s="113"/>
      <c r="E1222" s="114"/>
      <c r="F1222" s="114"/>
      <c r="G1222" s="115"/>
      <c r="H1222" s="116"/>
      <c r="I1222" s="116"/>
      <c r="J1222" s="115"/>
      <c r="M1222" s="62"/>
      <c r="T1222" s="61"/>
      <c r="U1222" s="61"/>
      <c r="V1222" s="61"/>
      <c r="W1222" s="61"/>
      <c r="X1222" s="61"/>
      <c r="Y1222" s="61"/>
      <c r="Z1222" s="61"/>
      <c r="AA1222" s="61"/>
      <c r="AB1222" s="61"/>
      <c r="AC1222" s="61"/>
      <c r="AD1222" s="61"/>
      <c r="AE1222" s="61"/>
      <c r="AF1222" s="61"/>
      <c r="AG1222" s="61"/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  <c r="AU1222" s="61"/>
      <c r="AV1222" s="61"/>
      <c r="AW1222" s="61"/>
      <c r="AX1222" s="61"/>
      <c r="AY1222" s="61"/>
      <c r="AZ1222" s="61"/>
      <c r="BA1222" s="61"/>
      <c r="BB1222" s="61"/>
      <c r="BC1222" s="61"/>
      <c r="BD1222" s="61"/>
      <c r="BE1222" s="61"/>
      <c r="BF1222" s="61"/>
      <c r="BG1222" s="61"/>
      <c r="BH1222" s="61"/>
      <c r="BI1222" s="61"/>
    </row>
    <row r="1223" spans="1:61" ht="19.5" customHeight="1">
      <c r="A1223" s="109"/>
      <c r="B1223" s="113"/>
      <c r="C1223" s="113"/>
      <c r="D1223" s="113"/>
      <c r="E1223" s="114"/>
      <c r="F1223" s="114"/>
      <c r="G1223" s="115"/>
      <c r="H1223" s="116"/>
      <c r="I1223" s="116"/>
      <c r="J1223" s="115"/>
      <c r="M1223" s="62"/>
      <c r="T1223" s="61"/>
      <c r="U1223" s="61"/>
      <c r="V1223" s="61"/>
      <c r="W1223" s="61"/>
      <c r="X1223" s="61"/>
      <c r="Y1223" s="61"/>
      <c r="Z1223" s="61"/>
      <c r="AA1223" s="61"/>
      <c r="AB1223" s="61"/>
      <c r="AC1223" s="61"/>
      <c r="AD1223" s="61"/>
      <c r="AE1223" s="61"/>
      <c r="AF1223" s="61"/>
      <c r="AG1223" s="61"/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  <c r="AU1223" s="61"/>
      <c r="AV1223" s="61"/>
      <c r="AW1223" s="61"/>
      <c r="AX1223" s="61"/>
      <c r="AY1223" s="61"/>
      <c r="AZ1223" s="61"/>
      <c r="BA1223" s="61"/>
      <c r="BB1223" s="61"/>
      <c r="BC1223" s="61"/>
      <c r="BD1223" s="61"/>
      <c r="BE1223" s="61"/>
      <c r="BF1223" s="61"/>
      <c r="BG1223" s="61"/>
      <c r="BH1223" s="61"/>
      <c r="BI1223" s="61"/>
    </row>
    <row r="1224" spans="1:61" ht="19.5" customHeight="1">
      <c r="A1224" s="109"/>
      <c r="B1224" s="113"/>
      <c r="C1224" s="113"/>
      <c r="D1224" s="113"/>
      <c r="E1224" s="114"/>
      <c r="F1224" s="114"/>
      <c r="G1224" s="115"/>
      <c r="H1224" s="116"/>
      <c r="I1224" s="116"/>
      <c r="J1224" s="115"/>
      <c r="M1224" s="62"/>
      <c r="T1224" s="61"/>
      <c r="U1224" s="61"/>
      <c r="V1224" s="61"/>
      <c r="W1224" s="61"/>
      <c r="X1224" s="61"/>
      <c r="Y1224" s="61"/>
      <c r="Z1224" s="61"/>
      <c r="AA1224" s="61"/>
      <c r="AB1224" s="61"/>
      <c r="AC1224" s="61"/>
      <c r="AD1224" s="61"/>
      <c r="AE1224" s="61"/>
      <c r="AF1224" s="61"/>
      <c r="AG1224" s="61"/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  <c r="AU1224" s="61"/>
      <c r="AV1224" s="61"/>
      <c r="AW1224" s="61"/>
      <c r="AX1224" s="61"/>
      <c r="AY1224" s="61"/>
      <c r="AZ1224" s="61"/>
      <c r="BA1224" s="61"/>
      <c r="BB1224" s="61"/>
      <c r="BC1224" s="61"/>
      <c r="BD1224" s="61"/>
      <c r="BE1224" s="61"/>
      <c r="BF1224" s="61"/>
      <c r="BG1224" s="61"/>
      <c r="BH1224" s="61"/>
      <c r="BI1224" s="61"/>
    </row>
    <row r="1225" spans="1:61" ht="19.5" customHeight="1">
      <c r="A1225" s="109"/>
      <c r="B1225" s="113"/>
      <c r="C1225" s="113"/>
      <c r="D1225" s="113"/>
      <c r="E1225" s="114"/>
      <c r="F1225" s="114"/>
      <c r="G1225" s="115"/>
      <c r="H1225" s="116"/>
      <c r="I1225" s="116"/>
      <c r="J1225" s="115"/>
      <c r="M1225" s="62"/>
      <c r="T1225" s="61"/>
      <c r="U1225" s="61"/>
      <c r="V1225" s="61"/>
      <c r="W1225" s="61"/>
      <c r="X1225" s="61"/>
      <c r="Y1225" s="61"/>
      <c r="Z1225" s="61"/>
      <c r="AA1225" s="61"/>
      <c r="AB1225" s="61"/>
      <c r="AC1225" s="61"/>
      <c r="AD1225" s="61"/>
      <c r="AE1225" s="61"/>
      <c r="AF1225" s="61"/>
      <c r="AG1225" s="61"/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  <c r="AU1225" s="61"/>
      <c r="AV1225" s="61"/>
      <c r="AW1225" s="61"/>
      <c r="AX1225" s="61"/>
      <c r="AY1225" s="61"/>
      <c r="AZ1225" s="61"/>
      <c r="BA1225" s="61"/>
      <c r="BB1225" s="61"/>
      <c r="BC1225" s="61"/>
      <c r="BD1225" s="61"/>
      <c r="BE1225" s="61"/>
      <c r="BF1225" s="61"/>
      <c r="BG1225" s="61"/>
      <c r="BH1225" s="61"/>
      <c r="BI1225" s="61"/>
    </row>
    <row r="1226" spans="1:61" ht="19.5" customHeight="1">
      <c r="A1226" s="109"/>
      <c r="B1226" s="113"/>
      <c r="C1226" s="113"/>
      <c r="D1226" s="113"/>
      <c r="E1226" s="114"/>
      <c r="F1226" s="114"/>
      <c r="G1226" s="115"/>
      <c r="H1226" s="116"/>
      <c r="I1226" s="116"/>
      <c r="J1226" s="115"/>
      <c r="M1226" s="62"/>
      <c r="T1226" s="61"/>
      <c r="U1226" s="61"/>
      <c r="V1226" s="61"/>
      <c r="W1226" s="61"/>
      <c r="X1226" s="61"/>
      <c r="Y1226" s="61"/>
      <c r="Z1226" s="61"/>
      <c r="AA1226" s="61"/>
      <c r="AB1226" s="61"/>
      <c r="AC1226" s="61"/>
      <c r="AD1226" s="61"/>
      <c r="AE1226" s="61"/>
      <c r="AF1226" s="61"/>
      <c r="AG1226" s="61"/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  <c r="AU1226" s="61"/>
      <c r="AV1226" s="61"/>
      <c r="AW1226" s="61"/>
      <c r="AX1226" s="61"/>
      <c r="AY1226" s="61"/>
      <c r="AZ1226" s="61"/>
      <c r="BA1226" s="61"/>
      <c r="BB1226" s="61"/>
      <c r="BC1226" s="61"/>
      <c r="BD1226" s="61"/>
      <c r="BE1226" s="61"/>
      <c r="BF1226" s="61"/>
      <c r="BG1226" s="61"/>
      <c r="BH1226" s="61"/>
      <c r="BI1226" s="61"/>
    </row>
    <row r="1227" spans="1:61" ht="19.5" customHeight="1">
      <c r="A1227" s="109"/>
      <c r="B1227" s="113"/>
      <c r="C1227" s="113"/>
      <c r="D1227" s="113"/>
      <c r="E1227" s="114"/>
      <c r="F1227" s="114"/>
      <c r="G1227" s="115"/>
      <c r="H1227" s="116"/>
      <c r="I1227" s="116"/>
      <c r="J1227" s="115"/>
      <c r="M1227" s="62"/>
      <c r="T1227" s="61"/>
      <c r="U1227" s="61"/>
      <c r="V1227" s="61"/>
      <c r="W1227" s="61"/>
      <c r="X1227" s="61"/>
      <c r="Y1227" s="61"/>
      <c r="Z1227" s="61"/>
      <c r="AA1227" s="61"/>
      <c r="AB1227" s="61"/>
      <c r="AC1227" s="61"/>
      <c r="AD1227" s="61"/>
      <c r="AE1227" s="61"/>
      <c r="AF1227" s="61"/>
      <c r="AG1227" s="61"/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  <c r="AU1227" s="61"/>
      <c r="AV1227" s="61"/>
      <c r="AW1227" s="61"/>
      <c r="AX1227" s="61"/>
      <c r="AY1227" s="61"/>
      <c r="AZ1227" s="61"/>
      <c r="BA1227" s="61"/>
      <c r="BB1227" s="61"/>
      <c r="BC1227" s="61"/>
      <c r="BD1227" s="61"/>
      <c r="BE1227" s="61"/>
      <c r="BF1227" s="61"/>
      <c r="BG1227" s="61"/>
      <c r="BH1227" s="61"/>
      <c r="BI1227" s="61"/>
    </row>
    <row r="1228" spans="1:61" ht="19.5" customHeight="1">
      <c r="A1228" s="109"/>
      <c r="B1228" s="113"/>
      <c r="C1228" s="113"/>
      <c r="D1228" s="113"/>
      <c r="E1228" s="114"/>
      <c r="F1228" s="114"/>
      <c r="G1228" s="115"/>
      <c r="H1228" s="116"/>
      <c r="I1228" s="116"/>
      <c r="J1228" s="115"/>
      <c r="M1228" s="62"/>
      <c r="T1228" s="61"/>
      <c r="U1228" s="61"/>
      <c r="V1228" s="61"/>
      <c r="W1228" s="61"/>
      <c r="X1228" s="61"/>
      <c r="Y1228" s="61"/>
      <c r="Z1228" s="61"/>
      <c r="AA1228" s="61"/>
      <c r="AB1228" s="61"/>
      <c r="AC1228" s="61"/>
      <c r="AD1228" s="61"/>
      <c r="AE1228" s="61"/>
      <c r="AF1228" s="61"/>
      <c r="AG1228" s="61"/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  <c r="AU1228" s="61"/>
      <c r="AV1228" s="61"/>
      <c r="AW1228" s="61"/>
      <c r="AX1228" s="61"/>
      <c r="AY1228" s="61"/>
      <c r="AZ1228" s="61"/>
      <c r="BA1228" s="61"/>
      <c r="BB1228" s="61"/>
      <c r="BC1228" s="61"/>
      <c r="BD1228" s="61"/>
      <c r="BE1228" s="61"/>
      <c r="BF1228" s="61"/>
      <c r="BG1228" s="61"/>
      <c r="BH1228" s="61"/>
      <c r="BI1228" s="61"/>
    </row>
    <row r="1229" spans="1:61" ht="19.5" customHeight="1">
      <c r="A1229" s="109"/>
      <c r="B1229" s="113"/>
      <c r="C1229" s="113"/>
      <c r="D1229" s="113"/>
      <c r="E1229" s="114"/>
      <c r="F1229" s="114"/>
      <c r="G1229" s="115"/>
      <c r="H1229" s="116"/>
      <c r="I1229" s="116"/>
      <c r="J1229" s="115"/>
      <c r="M1229" s="62"/>
      <c r="T1229" s="61"/>
      <c r="U1229" s="61"/>
      <c r="V1229" s="61"/>
      <c r="W1229" s="61"/>
      <c r="X1229" s="61"/>
      <c r="Y1229" s="61"/>
      <c r="Z1229" s="61"/>
      <c r="AA1229" s="61"/>
      <c r="AB1229" s="61"/>
      <c r="AC1229" s="61"/>
      <c r="AD1229" s="61"/>
      <c r="AE1229" s="61"/>
      <c r="AF1229" s="61"/>
      <c r="AG1229" s="61"/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  <c r="AU1229" s="61"/>
      <c r="AV1229" s="61"/>
      <c r="AW1229" s="61"/>
      <c r="AX1229" s="61"/>
      <c r="AY1229" s="61"/>
      <c r="AZ1229" s="61"/>
      <c r="BA1229" s="61"/>
      <c r="BB1229" s="61"/>
      <c r="BC1229" s="61"/>
      <c r="BD1229" s="61"/>
      <c r="BE1229" s="61"/>
      <c r="BF1229" s="61"/>
      <c r="BG1229" s="61"/>
      <c r="BH1229" s="61"/>
      <c r="BI1229" s="61"/>
    </row>
    <row r="1230" spans="1:61" ht="19.5" customHeight="1">
      <c r="A1230" s="109"/>
      <c r="B1230" s="113"/>
      <c r="C1230" s="113"/>
      <c r="D1230" s="113"/>
      <c r="E1230" s="114"/>
      <c r="F1230" s="114"/>
      <c r="G1230" s="115"/>
      <c r="H1230" s="116"/>
      <c r="I1230" s="116"/>
      <c r="J1230" s="115"/>
      <c r="M1230" s="62"/>
      <c r="T1230" s="61"/>
      <c r="U1230" s="61"/>
      <c r="V1230" s="61"/>
      <c r="W1230" s="61"/>
      <c r="X1230" s="61"/>
      <c r="Y1230" s="61"/>
      <c r="Z1230" s="61"/>
      <c r="AA1230" s="61"/>
      <c r="AB1230" s="61"/>
      <c r="AC1230" s="61"/>
      <c r="AD1230" s="61"/>
      <c r="AE1230" s="61"/>
      <c r="AF1230" s="61"/>
      <c r="AG1230" s="61"/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  <c r="AU1230" s="61"/>
      <c r="AV1230" s="61"/>
      <c r="AW1230" s="61"/>
      <c r="AX1230" s="61"/>
      <c r="AY1230" s="61"/>
      <c r="AZ1230" s="61"/>
      <c r="BA1230" s="61"/>
      <c r="BB1230" s="61"/>
      <c r="BC1230" s="61"/>
      <c r="BD1230" s="61"/>
      <c r="BE1230" s="61"/>
      <c r="BF1230" s="61"/>
      <c r="BG1230" s="61"/>
      <c r="BH1230" s="61"/>
      <c r="BI1230" s="61"/>
    </row>
    <row r="1231" spans="1:61" ht="19.5" customHeight="1">
      <c r="A1231" s="109"/>
      <c r="B1231" s="113"/>
      <c r="C1231" s="113"/>
      <c r="D1231" s="113"/>
      <c r="E1231" s="114"/>
      <c r="F1231" s="114"/>
      <c r="G1231" s="115"/>
      <c r="H1231" s="116"/>
      <c r="I1231" s="116"/>
      <c r="J1231" s="115"/>
      <c r="M1231" s="62"/>
      <c r="T1231" s="61"/>
      <c r="U1231" s="61"/>
      <c r="V1231" s="61"/>
      <c r="W1231" s="61"/>
      <c r="X1231" s="61"/>
      <c r="Y1231" s="61"/>
      <c r="Z1231" s="61"/>
      <c r="AA1231" s="61"/>
      <c r="AB1231" s="61"/>
      <c r="AC1231" s="61"/>
      <c r="AD1231" s="61"/>
      <c r="AE1231" s="61"/>
      <c r="AF1231" s="61"/>
      <c r="AG1231" s="61"/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  <c r="AU1231" s="61"/>
      <c r="AV1231" s="61"/>
      <c r="AW1231" s="61"/>
      <c r="AX1231" s="61"/>
      <c r="AY1231" s="61"/>
      <c r="AZ1231" s="61"/>
      <c r="BA1231" s="61"/>
      <c r="BB1231" s="61"/>
      <c r="BC1231" s="61"/>
      <c r="BD1231" s="61"/>
      <c r="BE1231" s="61"/>
      <c r="BF1231" s="61"/>
      <c r="BG1231" s="61"/>
      <c r="BH1231" s="61"/>
      <c r="BI1231" s="61"/>
    </row>
    <row r="1232" spans="1:61" ht="19.5" customHeight="1">
      <c r="A1232" s="109"/>
      <c r="B1232" s="113"/>
      <c r="C1232" s="113"/>
      <c r="D1232" s="113"/>
      <c r="E1232" s="114"/>
      <c r="F1232" s="114"/>
      <c r="G1232" s="115"/>
      <c r="H1232" s="116"/>
      <c r="I1232" s="116"/>
      <c r="J1232" s="115"/>
      <c r="M1232" s="62"/>
      <c r="T1232" s="61"/>
      <c r="U1232" s="61"/>
      <c r="V1232" s="61"/>
      <c r="W1232" s="61"/>
      <c r="X1232" s="61"/>
      <c r="Y1232" s="61"/>
      <c r="Z1232" s="61"/>
      <c r="AA1232" s="61"/>
      <c r="AB1232" s="61"/>
      <c r="AC1232" s="61"/>
      <c r="AD1232" s="61"/>
      <c r="AE1232" s="61"/>
      <c r="AF1232" s="61"/>
      <c r="AG1232" s="61"/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  <c r="AU1232" s="61"/>
      <c r="AV1232" s="61"/>
      <c r="AW1232" s="61"/>
      <c r="AX1232" s="61"/>
      <c r="AY1232" s="61"/>
      <c r="AZ1232" s="61"/>
      <c r="BA1232" s="61"/>
      <c r="BB1232" s="61"/>
      <c r="BC1232" s="61"/>
      <c r="BD1232" s="61"/>
      <c r="BE1232" s="61"/>
      <c r="BF1232" s="61"/>
      <c r="BG1232" s="61"/>
      <c r="BH1232" s="61"/>
      <c r="BI1232" s="61"/>
    </row>
    <row r="1233" spans="1:61" ht="19.5" customHeight="1">
      <c r="A1233" s="109"/>
      <c r="B1233" s="113"/>
      <c r="C1233" s="113"/>
      <c r="D1233" s="113"/>
      <c r="E1233" s="114"/>
      <c r="F1233" s="114"/>
      <c r="G1233" s="115"/>
      <c r="H1233" s="116"/>
      <c r="I1233" s="116"/>
      <c r="J1233" s="115"/>
      <c r="M1233" s="62"/>
      <c r="T1233" s="61"/>
      <c r="U1233" s="61"/>
      <c r="V1233" s="61"/>
      <c r="W1233" s="61"/>
      <c r="X1233" s="61"/>
      <c r="Y1233" s="61"/>
      <c r="Z1233" s="61"/>
      <c r="AA1233" s="61"/>
      <c r="AB1233" s="61"/>
      <c r="AC1233" s="61"/>
      <c r="AD1233" s="61"/>
      <c r="AE1233" s="61"/>
      <c r="AF1233" s="61"/>
      <c r="AG1233" s="61"/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  <c r="AU1233" s="61"/>
      <c r="AV1233" s="61"/>
      <c r="AW1233" s="61"/>
      <c r="AX1233" s="61"/>
      <c r="AY1233" s="61"/>
      <c r="AZ1233" s="61"/>
      <c r="BA1233" s="61"/>
      <c r="BB1233" s="61"/>
      <c r="BC1233" s="61"/>
      <c r="BD1233" s="61"/>
      <c r="BE1233" s="61"/>
      <c r="BF1233" s="61"/>
      <c r="BG1233" s="61"/>
      <c r="BH1233" s="61"/>
      <c r="BI1233" s="61"/>
    </row>
    <row r="1234" spans="1:61" ht="19.5" customHeight="1">
      <c r="A1234" s="109"/>
      <c r="B1234" s="113"/>
      <c r="C1234" s="113"/>
      <c r="D1234" s="113"/>
      <c r="E1234" s="114"/>
      <c r="F1234" s="114"/>
      <c r="G1234" s="115"/>
      <c r="H1234" s="116"/>
      <c r="I1234" s="116"/>
      <c r="J1234" s="115"/>
      <c r="M1234" s="62"/>
      <c r="T1234" s="61"/>
      <c r="U1234" s="61"/>
      <c r="V1234" s="61"/>
      <c r="W1234" s="61"/>
      <c r="X1234" s="61"/>
      <c r="Y1234" s="61"/>
      <c r="Z1234" s="61"/>
      <c r="AA1234" s="61"/>
      <c r="AB1234" s="61"/>
      <c r="AC1234" s="61"/>
      <c r="AD1234" s="61"/>
      <c r="AE1234" s="61"/>
      <c r="AF1234" s="61"/>
      <c r="AG1234" s="61"/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  <c r="AU1234" s="61"/>
      <c r="AV1234" s="61"/>
      <c r="AW1234" s="61"/>
      <c r="AX1234" s="61"/>
      <c r="AY1234" s="61"/>
      <c r="AZ1234" s="61"/>
      <c r="BA1234" s="61"/>
      <c r="BB1234" s="61"/>
      <c r="BC1234" s="61"/>
      <c r="BD1234" s="61"/>
      <c r="BE1234" s="61"/>
      <c r="BF1234" s="61"/>
      <c r="BG1234" s="61"/>
      <c r="BH1234" s="61"/>
      <c r="BI1234" s="61"/>
    </row>
    <row r="1235" spans="1:61" ht="19.5" customHeight="1">
      <c r="A1235" s="109"/>
      <c r="B1235" s="113"/>
      <c r="C1235" s="113"/>
      <c r="D1235" s="113"/>
      <c r="E1235" s="114"/>
      <c r="F1235" s="114"/>
      <c r="G1235" s="115"/>
      <c r="H1235" s="116"/>
      <c r="I1235" s="116"/>
      <c r="J1235" s="115"/>
      <c r="M1235" s="62"/>
      <c r="T1235" s="61"/>
      <c r="U1235" s="61"/>
      <c r="V1235" s="61"/>
      <c r="W1235" s="61"/>
      <c r="X1235" s="61"/>
      <c r="Y1235" s="61"/>
      <c r="Z1235" s="61"/>
      <c r="AA1235" s="61"/>
      <c r="AB1235" s="61"/>
      <c r="AC1235" s="61"/>
      <c r="AD1235" s="61"/>
      <c r="AE1235" s="61"/>
      <c r="AF1235" s="61"/>
      <c r="AG1235" s="61"/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  <c r="AU1235" s="61"/>
      <c r="AV1235" s="61"/>
      <c r="AW1235" s="61"/>
      <c r="AX1235" s="61"/>
      <c r="AY1235" s="61"/>
      <c r="AZ1235" s="61"/>
      <c r="BA1235" s="61"/>
      <c r="BB1235" s="61"/>
      <c r="BC1235" s="61"/>
      <c r="BD1235" s="61"/>
      <c r="BE1235" s="61"/>
      <c r="BF1235" s="61"/>
      <c r="BG1235" s="61"/>
      <c r="BH1235" s="61"/>
      <c r="BI1235" s="61"/>
    </row>
    <row r="1236" spans="1:61" ht="19.5" customHeight="1">
      <c r="A1236" s="109"/>
      <c r="B1236" s="113"/>
      <c r="C1236" s="113"/>
      <c r="D1236" s="113"/>
      <c r="E1236" s="114"/>
      <c r="F1236" s="114"/>
      <c r="G1236" s="115"/>
      <c r="H1236" s="116"/>
      <c r="I1236" s="116"/>
      <c r="J1236" s="115"/>
      <c r="M1236" s="62"/>
      <c r="T1236" s="61"/>
      <c r="U1236" s="61"/>
      <c r="V1236" s="61"/>
      <c r="W1236" s="61"/>
      <c r="X1236" s="61"/>
      <c r="Y1236" s="61"/>
      <c r="Z1236" s="61"/>
      <c r="AA1236" s="61"/>
      <c r="AB1236" s="61"/>
      <c r="AC1236" s="61"/>
      <c r="AD1236" s="61"/>
      <c r="AE1236" s="61"/>
      <c r="AF1236" s="61"/>
      <c r="AG1236" s="61"/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  <c r="AU1236" s="61"/>
      <c r="AV1236" s="61"/>
      <c r="AW1236" s="61"/>
      <c r="AX1236" s="61"/>
      <c r="AY1236" s="61"/>
      <c r="AZ1236" s="61"/>
      <c r="BA1236" s="61"/>
      <c r="BB1236" s="61"/>
      <c r="BC1236" s="61"/>
      <c r="BD1236" s="61"/>
      <c r="BE1236" s="61"/>
      <c r="BF1236" s="61"/>
      <c r="BG1236" s="61"/>
      <c r="BH1236" s="61"/>
      <c r="BI1236" s="61"/>
    </row>
    <row r="1237" spans="1:61" ht="19.5" customHeight="1">
      <c r="A1237" s="109"/>
      <c r="B1237" s="113"/>
      <c r="C1237" s="113"/>
      <c r="D1237" s="113"/>
      <c r="E1237" s="114"/>
      <c r="F1237" s="114"/>
      <c r="G1237" s="115"/>
      <c r="H1237" s="116"/>
      <c r="I1237" s="116"/>
      <c r="J1237" s="115"/>
      <c r="M1237" s="62"/>
      <c r="T1237" s="61"/>
      <c r="U1237" s="61"/>
      <c r="V1237" s="61"/>
      <c r="W1237" s="61"/>
      <c r="X1237" s="61"/>
      <c r="Y1237" s="61"/>
      <c r="Z1237" s="61"/>
      <c r="AA1237" s="61"/>
      <c r="AB1237" s="61"/>
      <c r="AC1237" s="61"/>
      <c r="AD1237" s="61"/>
      <c r="AE1237" s="61"/>
      <c r="AF1237" s="61"/>
      <c r="AG1237" s="61"/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  <c r="AU1237" s="61"/>
      <c r="AV1237" s="61"/>
      <c r="AW1237" s="61"/>
      <c r="AX1237" s="61"/>
      <c r="AY1237" s="61"/>
      <c r="AZ1237" s="61"/>
      <c r="BA1237" s="61"/>
      <c r="BB1237" s="61"/>
      <c r="BC1237" s="61"/>
      <c r="BD1237" s="61"/>
      <c r="BE1237" s="61"/>
      <c r="BF1237" s="61"/>
      <c r="BG1237" s="61"/>
      <c r="BH1237" s="61"/>
      <c r="BI1237" s="61"/>
    </row>
    <row r="1238" spans="1:61" ht="19.5" customHeight="1">
      <c r="A1238" s="109"/>
      <c r="B1238" s="113"/>
      <c r="C1238" s="113"/>
      <c r="D1238" s="113"/>
      <c r="E1238" s="114"/>
      <c r="F1238" s="114"/>
      <c r="G1238" s="115"/>
      <c r="H1238" s="116"/>
      <c r="I1238" s="116"/>
      <c r="J1238" s="115"/>
      <c r="M1238" s="62"/>
      <c r="T1238" s="61"/>
      <c r="U1238" s="61"/>
      <c r="V1238" s="61"/>
      <c r="W1238" s="61"/>
      <c r="X1238" s="61"/>
      <c r="Y1238" s="61"/>
      <c r="Z1238" s="61"/>
      <c r="AA1238" s="61"/>
      <c r="AB1238" s="61"/>
      <c r="AC1238" s="61"/>
      <c r="AD1238" s="61"/>
      <c r="AE1238" s="61"/>
      <c r="AF1238" s="61"/>
      <c r="AG1238" s="61"/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  <c r="AU1238" s="61"/>
      <c r="AV1238" s="61"/>
      <c r="AW1238" s="61"/>
      <c r="AX1238" s="61"/>
      <c r="AY1238" s="61"/>
      <c r="AZ1238" s="61"/>
      <c r="BA1238" s="61"/>
      <c r="BB1238" s="61"/>
      <c r="BC1238" s="61"/>
      <c r="BD1238" s="61"/>
      <c r="BE1238" s="61"/>
      <c r="BF1238" s="61"/>
      <c r="BG1238" s="61"/>
      <c r="BH1238" s="61"/>
      <c r="BI1238" s="61"/>
    </row>
    <row r="1239" spans="1:61" ht="19.5" customHeight="1">
      <c r="A1239" s="109"/>
      <c r="B1239" s="113"/>
      <c r="C1239" s="113"/>
      <c r="D1239" s="113"/>
      <c r="E1239" s="114"/>
      <c r="F1239" s="114"/>
      <c r="G1239" s="115"/>
      <c r="H1239" s="116"/>
      <c r="I1239" s="116"/>
      <c r="J1239" s="115"/>
      <c r="M1239" s="62"/>
      <c r="T1239" s="61"/>
      <c r="U1239" s="61"/>
      <c r="V1239" s="61"/>
      <c r="W1239" s="61"/>
      <c r="X1239" s="61"/>
      <c r="Y1239" s="61"/>
      <c r="Z1239" s="61"/>
      <c r="AA1239" s="61"/>
      <c r="AB1239" s="61"/>
      <c r="AC1239" s="61"/>
      <c r="AD1239" s="61"/>
      <c r="AE1239" s="61"/>
      <c r="AF1239" s="61"/>
      <c r="AG1239" s="61"/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  <c r="AU1239" s="61"/>
      <c r="AV1239" s="61"/>
      <c r="AW1239" s="61"/>
      <c r="AX1239" s="61"/>
      <c r="AY1239" s="61"/>
      <c r="AZ1239" s="61"/>
      <c r="BA1239" s="61"/>
      <c r="BB1239" s="61"/>
      <c r="BC1239" s="61"/>
      <c r="BD1239" s="61"/>
      <c r="BE1239" s="61"/>
      <c r="BF1239" s="61"/>
      <c r="BG1239" s="61"/>
      <c r="BH1239" s="61"/>
      <c r="BI1239" s="61"/>
    </row>
    <row r="1240" spans="1:61" ht="19.5" customHeight="1">
      <c r="A1240" s="109"/>
      <c r="B1240" s="113"/>
      <c r="C1240" s="113"/>
      <c r="D1240" s="113"/>
      <c r="E1240" s="114"/>
      <c r="F1240" s="114"/>
      <c r="G1240" s="115"/>
      <c r="H1240" s="116"/>
      <c r="I1240" s="116"/>
      <c r="J1240" s="115"/>
      <c r="M1240" s="62"/>
      <c r="T1240" s="61"/>
      <c r="U1240" s="61"/>
      <c r="V1240" s="61"/>
      <c r="W1240" s="61"/>
      <c r="X1240" s="61"/>
      <c r="Y1240" s="61"/>
      <c r="Z1240" s="61"/>
      <c r="AA1240" s="61"/>
      <c r="AB1240" s="61"/>
      <c r="AC1240" s="61"/>
      <c r="AD1240" s="61"/>
      <c r="AE1240" s="61"/>
      <c r="AF1240" s="61"/>
      <c r="AG1240" s="61"/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  <c r="AU1240" s="61"/>
      <c r="AV1240" s="61"/>
      <c r="AW1240" s="61"/>
      <c r="AX1240" s="61"/>
      <c r="AY1240" s="61"/>
      <c r="AZ1240" s="61"/>
      <c r="BA1240" s="61"/>
      <c r="BB1240" s="61"/>
      <c r="BC1240" s="61"/>
      <c r="BD1240" s="61"/>
      <c r="BE1240" s="61"/>
      <c r="BF1240" s="61"/>
      <c r="BG1240" s="61"/>
      <c r="BH1240" s="61"/>
      <c r="BI1240" s="61"/>
    </row>
    <row r="1241" spans="1:61" ht="19.5" customHeight="1">
      <c r="A1241" s="109"/>
      <c r="B1241" s="113"/>
      <c r="C1241" s="113"/>
      <c r="D1241" s="113"/>
      <c r="E1241" s="114"/>
      <c r="F1241" s="114"/>
      <c r="G1241" s="115"/>
      <c r="H1241" s="116"/>
      <c r="I1241" s="116"/>
      <c r="J1241" s="115"/>
      <c r="M1241" s="62"/>
      <c r="T1241" s="61"/>
      <c r="U1241" s="61"/>
      <c r="V1241" s="61"/>
      <c r="W1241" s="61"/>
      <c r="X1241" s="61"/>
      <c r="Y1241" s="61"/>
      <c r="Z1241" s="61"/>
      <c r="AA1241" s="61"/>
      <c r="AB1241" s="61"/>
      <c r="AC1241" s="61"/>
      <c r="AD1241" s="61"/>
      <c r="AE1241" s="61"/>
      <c r="AF1241" s="61"/>
      <c r="AG1241" s="61"/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  <c r="AU1241" s="61"/>
      <c r="AV1241" s="61"/>
      <c r="AW1241" s="61"/>
      <c r="AX1241" s="61"/>
      <c r="AY1241" s="61"/>
      <c r="AZ1241" s="61"/>
      <c r="BA1241" s="61"/>
      <c r="BB1241" s="61"/>
      <c r="BC1241" s="61"/>
      <c r="BD1241" s="61"/>
      <c r="BE1241" s="61"/>
      <c r="BF1241" s="61"/>
      <c r="BG1241" s="61"/>
      <c r="BH1241" s="61"/>
      <c r="BI1241" s="61"/>
    </row>
    <row r="1242" spans="1:61" ht="19.5" customHeight="1">
      <c r="A1242" s="109"/>
      <c r="B1242" s="113"/>
      <c r="C1242" s="113"/>
      <c r="D1242" s="113"/>
      <c r="E1242" s="114"/>
      <c r="F1242" s="114"/>
      <c r="G1242" s="115"/>
      <c r="H1242" s="116"/>
      <c r="I1242" s="116"/>
      <c r="J1242" s="115"/>
      <c r="M1242" s="62"/>
      <c r="T1242" s="61"/>
      <c r="U1242" s="61"/>
      <c r="V1242" s="61"/>
      <c r="W1242" s="61"/>
      <c r="X1242" s="61"/>
      <c r="Y1242" s="61"/>
      <c r="Z1242" s="61"/>
      <c r="AA1242" s="61"/>
      <c r="AB1242" s="61"/>
      <c r="AC1242" s="61"/>
      <c r="AD1242" s="61"/>
      <c r="AE1242" s="61"/>
      <c r="AF1242" s="61"/>
      <c r="AG1242" s="61"/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  <c r="AU1242" s="61"/>
      <c r="AV1242" s="61"/>
      <c r="AW1242" s="61"/>
      <c r="AX1242" s="61"/>
      <c r="AY1242" s="61"/>
      <c r="AZ1242" s="61"/>
      <c r="BA1242" s="61"/>
      <c r="BB1242" s="61"/>
      <c r="BC1242" s="61"/>
      <c r="BD1242" s="61"/>
      <c r="BE1242" s="61"/>
      <c r="BF1242" s="61"/>
      <c r="BG1242" s="61"/>
      <c r="BH1242" s="61"/>
      <c r="BI1242" s="61"/>
    </row>
    <row r="1243" spans="1:61" ht="19.5" customHeight="1">
      <c r="A1243" s="109"/>
      <c r="B1243" s="113"/>
      <c r="C1243" s="113"/>
      <c r="D1243" s="113"/>
      <c r="E1243" s="114"/>
      <c r="F1243" s="114"/>
      <c r="G1243" s="115"/>
      <c r="H1243" s="116"/>
      <c r="I1243" s="116"/>
      <c r="J1243" s="115"/>
      <c r="M1243" s="62"/>
      <c r="T1243" s="61"/>
      <c r="U1243" s="61"/>
      <c r="V1243" s="61"/>
      <c r="W1243" s="61"/>
      <c r="X1243" s="61"/>
      <c r="Y1243" s="61"/>
      <c r="Z1243" s="61"/>
      <c r="AA1243" s="61"/>
      <c r="AB1243" s="61"/>
      <c r="AC1243" s="61"/>
      <c r="AD1243" s="61"/>
      <c r="AE1243" s="61"/>
      <c r="AF1243" s="61"/>
      <c r="AG1243" s="61"/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  <c r="AU1243" s="61"/>
      <c r="AV1243" s="61"/>
      <c r="AW1243" s="61"/>
      <c r="AX1243" s="61"/>
      <c r="AY1243" s="61"/>
      <c r="AZ1243" s="61"/>
      <c r="BA1243" s="61"/>
      <c r="BB1243" s="61"/>
      <c r="BC1243" s="61"/>
      <c r="BD1243" s="61"/>
      <c r="BE1243" s="61"/>
      <c r="BF1243" s="61"/>
      <c r="BG1243" s="61"/>
      <c r="BH1243" s="61"/>
      <c r="BI1243" s="61"/>
    </row>
    <row r="1244" spans="1:61" ht="19.5" customHeight="1">
      <c r="A1244" s="109"/>
      <c r="B1244" s="113"/>
      <c r="C1244" s="113"/>
      <c r="D1244" s="113"/>
      <c r="E1244" s="114"/>
      <c r="F1244" s="114"/>
      <c r="G1244" s="115"/>
      <c r="H1244" s="116"/>
      <c r="I1244" s="116"/>
      <c r="J1244" s="115"/>
      <c r="M1244" s="62"/>
      <c r="T1244" s="61"/>
      <c r="U1244" s="61"/>
      <c r="V1244" s="61"/>
      <c r="W1244" s="61"/>
      <c r="X1244" s="61"/>
      <c r="Y1244" s="61"/>
      <c r="Z1244" s="61"/>
      <c r="AA1244" s="61"/>
      <c r="AB1244" s="61"/>
      <c r="AC1244" s="61"/>
      <c r="AD1244" s="61"/>
      <c r="AE1244" s="61"/>
      <c r="AF1244" s="61"/>
      <c r="AG1244" s="61"/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  <c r="AU1244" s="61"/>
      <c r="AV1244" s="61"/>
      <c r="AW1244" s="61"/>
      <c r="AX1244" s="61"/>
      <c r="AY1244" s="61"/>
      <c r="AZ1244" s="61"/>
      <c r="BA1244" s="61"/>
      <c r="BB1244" s="61"/>
      <c r="BC1244" s="61"/>
      <c r="BD1244" s="61"/>
      <c r="BE1244" s="61"/>
      <c r="BF1244" s="61"/>
      <c r="BG1244" s="61"/>
      <c r="BH1244" s="61"/>
      <c r="BI1244" s="61"/>
    </row>
    <row r="1245" spans="1:61" ht="19.5" customHeight="1">
      <c r="A1245" s="109"/>
      <c r="B1245" s="113"/>
      <c r="C1245" s="113"/>
      <c r="D1245" s="113"/>
      <c r="E1245" s="114"/>
      <c r="F1245" s="114"/>
      <c r="G1245" s="115"/>
      <c r="H1245" s="116"/>
      <c r="I1245" s="116"/>
      <c r="J1245" s="115"/>
      <c r="M1245" s="62"/>
      <c r="T1245" s="61"/>
      <c r="U1245" s="61"/>
      <c r="V1245" s="61"/>
      <c r="W1245" s="61"/>
      <c r="X1245" s="61"/>
      <c r="Y1245" s="61"/>
      <c r="Z1245" s="61"/>
      <c r="AA1245" s="61"/>
      <c r="AB1245" s="61"/>
      <c r="AC1245" s="61"/>
      <c r="AD1245" s="61"/>
      <c r="AE1245" s="61"/>
      <c r="AF1245" s="61"/>
      <c r="AG1245" s="61"/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  <c r="AU1245" s="61"/>
      <c r="AV1245" s="61"/>
      <c r="AW1245" s="61"/>
      <c r="AX1245" s="61"/>
      <c r="AY1245" s="61"/>
      <c r="AZ1245" s="61"/>
      <c r="BA1245" s="61"/>
      <c r="BB1245" s="61"/>
      <c r="BC1245" s="61"/>
      <c r="BD1245" s="61"/>
      <c r="BE1245" s="61"/>
      <c r="BF1245" s="61"/>
      <c r="BG1245" s="61"/>
      <c r="BH1245" s="61"/>
      <c r="BI1245" s="61"/>
    </row>
    <row r="1246" spans="1:61" ht="19.5" customHeight="1">
      <c r="A1246" s="109"/>
      <c r="B1246" s="113"/>
      <c r="C1246" s="113"/>
      <c r="D1246" s="113"/>
      <c r="E1246" s="114"/>
      <c r="F1246" s="114"/>
      <c r="G1246" s="115"/>
      <c r="H1246" s="116"/>
      <c r="I1246" s="116"/>
      <c r="J1246" s="115"/>
      <c r="M1246" s="62"/>
      <c r="T1246" s="61"/>
      <c r="U1246" s="61"/>
      <c r="V1246" s="61"/>
      <c r="W1246" s="61"/>
      <c r="X1246" s="61"/>
      <c r="Y1246" s="61"/>
      <c r="Z1246" s="61"/>
      <c r="AA1246" s="61"/>
      <c r="AB1246" s="61"/>
      <c r="AC1246" s="61"/>
      <c r="AD1246" s="61"/>
      <c r="AE1246" s="61"/>
      <c r="AF1246" s="61"/>
      <c r="AG1246" s="61"/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  <c r="AU1246" s="61"/>
      <c r="AV1246" s="61"/>
      <c r="AW1246" s="61"/>
      <c r="AX1246" s="61"/>
      <c r="AY1246" s="61"/>
      <c r="AZ1246" s="61"/>
      <c r="BA1246" s="61"/>
      <c r="BB1246" s="61"/>
      <c r="BC1246" s="61"/>
      <c r="BD1246" s="61"/>
      <c r="BE1246" s="61"/>
      <c r="BF1246" s="61"/>
      <c r="BG1246" s="61"/>
      <c r="BH1246" s="61"/>
      <c r="BI1246" s="61"/>
    </row>
    <row r="1247" spans="1:61" ht="19.5" customHeight="1">
      <c r="A1247" s="109"/>
      <c r="B1247" s="113"/>
      <c r="C1247" s="113"/>
      <c r="D1247" s="113"/>
      <c r="E1247" s="114"/>
      <c r="F1247" s="114"/>
      <c r="G1247" s="115"/>
      <c r="H1247" s="116"/>
      <c r="I1247" s="116"/>
      <c r="J1247" s="115"/>
      <c r="M1247" s="62"/>
      <c r="T1247" s="61"/>
      <c r="U1247" s="61"/>
      <c r="V1247" s="61"/>
      <c r="W1247" s="61"/>
      <c r="X1247" s="61"/>
      <c r="Y1247" s="61"/>
      <c r="Z1247" s="61"/>
      <c r="AA1247" s="61"/>
      <c r="AB1247" s="61"/>
      <c r="AC1247" s="61"/>
      <c r="AD1247" s="61"/>
      <c r="AE1247" s="61"/>
      <c r="AF1247" s="61"/>
      <c r="AG1247" s="61"/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  <c r="AU1247" s="61"/>
      <c r="AV1247" s="61"/>
      <c r="AW1247" s="61"/>
      <c r="AX1247" s="61"/>
      <c r="AY1247" s="61"/>
      <c r="AZ1247" s="61"/>
      <c r="BA1247" s="61"/>
      <c r="BB1247" s="61"/>
      <c r="BC1247" s="61"/>
      <c r="BD1247" s="61"/>
      <c r="BE1247" s="61"/>
      <c r="BF1247" s="61"/>
      <c r="BG1247" s="61"/>
      <c r="BH1247" s="61"/>
      <c r="BI1247" s="61"/>
    </row>
    <row r="1248" spans="1:61" ht="19.5" customHeight="1">
      <c r="A1248" s="118"/>
      <c r="B1248" s="118"/>
      <c r="C1248" s="118"/>
      <c r="D1248" s="118"/>
      <c r="E1248" s="119"/>
      <c r="F1248" s="119"/>
      <c r="G1248" s="120"/>
      <c r="H1248" s="121"/>
      <c r="I1248" s="121"/>
      <c r="J1248" s="120"/>
      <c r="M1248" s="62"/>
      <c r="T1248" s="61"/>
      <c r="U1248" s="61"/>
      <c r="V1248" s="61"/>
      <c r="W1248" s="61"/>
      <c r="X1248" s="61"/>
      <c r="Y1248" s="61"/>
      <c r="Z1248" s="61"/>
      <c r="AA1248" s="61"/>
      <c r="AB1248" s="61"/>
      <c r="AC1248" s="61"/>
      <c r="AD1248" s="61"/>
      <c r="AE1248" s="61"/>
      <c r="AF1248" s="61"/>
      <c r="AG1248" s="61"/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  <c r="AU1248" s="61"/>
      <c r="AV1248" s="61"/>
      <c r="AW1248" s="61"/>
      <c r="AX1248" s="61"/>
      <c r="AY1248" s="61"/>
      <c r="AZ1248" s="61"/>
      <c r="BA1248" s="61"/>
      <c r="BB1248" s="61"/>
      <c r="BC1248" s="61"/>
      <c r="BD1248" s="61"/>
      <c r="BE1248" s="61"/>
      <c r="BF1248" s="61"/>
      <c r="BG1248" s="61"/>
      <c r="BH1248" s="61"/>
      <c r="BI1248" s="61"/>
    </row>
  </sheetData>
  <sheetProtection/>
  <mergeCells count="48">
    <mergeCell ref="A257:L257"/>
    <mergeCell ref="A221:L221"/>
    <mergeCell ref="A222:L222"/>
    <mergeCell ref="A253:L253"/>
    <mergeCell ref="A254:L254"/>
    <mergeCell ref="A256:L256"/>
    <mergeCell ref="A187:L187"/>
    <mergeCell ref="A218:L218"/>
    <mergeCell ref="A219:L219"/>
    <mergeCell ref="G220:L220"/>
    <mergeCell ref="G255:L255"/>
    <mergeCell ref="A151:L151"/>
    <mergeCell ref="A152:L152"/>
    <mergeCell ref="A183:L183"/>
    <mergeCell ref="A184:L184"/>
    <mergeCell ref="G185:L185"/>
    <mergeCell ref="A186:L186"/>
    <mergeCell ref="A117:L117"/>
    <mergeCell ref="A148:L148"/>
    <mergeCell ref="A149:L149"/>
    <mergeCell ref="G150:L150"/>
    <mergeCell ref="A113:L113"/>
    <mergeCell ref="A114:L114"/>
    <mergeCell ref="G115:L115"/>
    <mergeCell ref="A116:L116"/>
    <mergeCell ref="A78:L78"/>
    <mergeCell ref="G79:L79"/>
    <mergeCell ref="A80:L80"/>
    <mergeCell ref="A81:L81"/>
    <mergeCell ref="A77:L77"/>
    <mergeCell ref="C8:E9"/>
    <mergeCell ref="F8:G9"/>
    <mergeCell ref="H8:H9"/>
    <mergeCell ref="A45:L45"/>
    <mergeCell ref="K8:K9"/>
    <mergeCell ref="L8:L9"/>
    <mergeCell ref="A41:L41"/>
    <mergeCell ref="A42:L42"/>
    <mergeCell ref="G43:L43"/>
    <mergeCell ref="A44:L44"/>
    <mergeCell ref="I8:J9"/>
    <mergeCell ref="A6:J6"/>
    <mergeCell ref="A8:A9"/>
    <mergeCell ref="B8:B9"/>
    <mergeCell ref="A2:H2"/>
    <mergeCell ref="A3:H3"/>
    <mergeCell ref="A4:L4"/>
    <mergeCell ref="A5:L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6"/>
  <sheetViews>
    <sheetView tabSelected="1" view="pageLayout" zoomScaleSheetLayoutView="100" workbookViewId="0" topLeftCell="A1">
      <selection activeCell="A1" sqref="A1"/>
    </sheetView>
  </sheetViews>
  <sheetFormatPr defaultColWidth="9.140625" defaultRowHeight="12.75"/>
  <cols>
    <col min="1" max="1" width="5.28125" style="0" bestFit="1" customWidth="1"/>
    <col min="2" max="2" width="12.421875" style="0" customWidth="1"/>
    <col min="3" max="3" width="20.7109375" style="0" bestFit="1" customWidth="1"/>
    <col min="4" max="4" width="10.140625" style="0" customWidth="1"/>
    <col min="5" max="5" width="16.140625" style="0" customWidth="1"/>
    <col min="6" max="6" width="23.421875" style="0" customWidth="1"/>
    <col min="7" max="7" width="22.140625" style="0" customWidth="1"/>
    <col min="8" max="8" width="15.28125" style="0" customWidth="1"/>
  </cols>
  <sheetData>
    <row r="1" ht="0.75" customHeight="1"/>
    <row r="2" spans="1:8" s="62" customFormat="1" ht="15" customHeight="1">
      <c r="A2" s="128" t="s">
        <v>328</v>
      </c>
      <c r="B2" s="126"/>
      <c r="C2" s="126"/>
      <c r="D2" s="123"/>
      <c r="E2" s="184" t="s">
        <v>602</v>
      </c>
      <c r="F2" s="184"/>
      <c r="G2" s="184"/>
      <c r="H2" s="59"/>
    </row>
    <row r="3" spans="1:8" s="62" customFormat="1" ht="15" customHeight="1">
      <c r="A3" s="129" t="s">
        <v>327</v>
      </c>
      <c r="B3" s="125"/>
      <c r="C3" s="127"/>
      <c r="D3" s="124"/>
      <c r="E3" s="185" t="s">
        <v>299</v>
      </c>
      <c r="F3" s="185"/>
      <c r="G3" s="185"/>
      <c r="H3" s="2"/>
    </row>
    <row r="4" spans="1:8" s="62" customFormat="1" ht="38.25" customHeight="1">
      <c r="A4" s="172"/>
      <c r="B4" s="172"/>
      <c r="C4" s="172"/>
      <c r="D4" s="172"/>
      <c r="E4" s="172"/>
      <c r="F4" s="172"/>
      <c r="G4" s="172"/>
      <c r="H4" s="172"/>
    </row>
    <row r="5" spans="1:8" s="62" customFormat="1" ht="27" customHeight="1">
      <c r="A5" s="183" t="s">
        <v>599</v>
      </c>
      <c r="B5" s="183"/>
      <c r="C5" s="183"/>
      <c r="D5" s="183"/>
      <c r="E5" s="183"/>
      <c r="F5" s="183"/>
      <c r="G5" s="183"/>
      <c r="H5" s="154"/>
    </row>
    <row r="6" spans="2:8" s="1" customFormat="1" ht="22.5" customHeight="1">
      <c r="B6" s="54"/>
      <c r="C6" s="54"/>
      <c r="D6" s="54"/>
      <c r="E6" s="54"/>
      <c r="F6" s="54"/>
      <c r="G6" s="54"/>
      <c r="H6" s="53"/>
    </row>
    <row r="7" spans="2:8" s="1" customFormat="1" ht="6" customHeight="1" hidden="1">
      <c r="B7" s="2"/>
      <c r="C7" s="2"/>
      <c r="D7" s="2"/>
      <c r="E7" s="2"/>
      <c r="F7" s="2"/>
      <c r="G7" s="2"/>
      <c r="H7" s="3"/>
    </row>
    <row r="8" spans="1:7" s="1" customFormat="1" ht="36.75" customHeight="1">
      <c r="A8" s="140" t="s">
        <v>0</v>
      </c>
      <c r="B8" s="141" t="s">
        <v>289</v>
      </c>
      <c r="C8" s="186" t="s">
        <v>1</v>
      </c>
      <c r="D8" s="187"/>
      <c r="E8" s="140" t="s">
        <v>2</v>
      </c>
      <c r="F8" s="141" t="s">
        <v>161</v>
      </c>
      <c r="G8" s="140" t="s">
        <v>4</v>
      </c>
    </row>
    <row r="9" spans="1:7" s="1" customFormat="1" ht="21" customHeight="1">
      <c r="A9" s="146">
        <v>1</v>
      </c>
      <c r="B9" s="146" t="s">
        <v>574</v>
      </c>
      <c r="C9" s="147" t="str">
        <f>VLOOKUP(B9,'[2]danh sach'!B$2:K$297,2,0)</f>
        <v>Trần Thanh</v>
      </c>
      <c r="D9" s="148" t="str">
        <f>VLOOKUP(B9,'[2]danh sach'!B$2:K$297,3,0)</f>
        <v>Lịch</v>
      </c>
      <c r="E9" s="149">
        <f>VLOOKUP(B9,'[2]danh sach'!B$2:K$297,4,0)</f>
        <v>32021</v>
      </c>
      <c r="F9" s="146" t="str">
        <f>VLOOKUP(B9,'[2]danh sach'!B$2:K$297,5,0)</f>
        <v>Nam Định</v>
      </c>
      <c r="G9" s="150"/>
    </row>
    <row r="10" spans="1:7" s="1" customFormat="1" ht="21" customHeight="1">
      <c r="A10" s="130">
        <v>2</v>
      </c>
      <c r="B10" s="130" t="s">
        <v>575</v>
      </c>
      <c r="C10" s="131" t="str">
        <f>VLOOKUP(B10,'[2]danh sach'!B$2:K$297,2,0)</f>
        <v>Đinh Thị Thùy</v>
      </c>
      <c r="D10" s="132" t="str">
        <f>VLOOKUP(B10,'[2]danh sach'!B$2:K$297,3,0)</f>
        <v>Linh</v>
      </c>
      <c r="E10" s="133">
        <f>VLOOKUP(B10,'[2]danh sach'!B$2:K$297,4,0)</f>
        <v>33649</v>
      </c>
      <c r="F10" s="146" t="str">
        <f>VLOOKUP(B10,'[2]danh sach'!B$2:K$297,5,0)</f>
        <v>Quảng Ninh</v>
      </c>
      <c r="G10" s="134"/>
    </row>
    <row r="11" spans="1:7" s="1" customFormat="1" ht="21" customHeight="1">
      <c r="A11" s="130">
        <v>3</v>
      </c>
      <c r="B11" s="130" t="s">
        <v>576</v>
      </c>
      <c r="C11" s="131" t="str">
        <f>VLOOKUP(B11,'[2]danh sach'!B$2:K$297,2,0)</f>
        <v>Nguyễn Diệu</v>
      </c>
      <c r="D11" s="132" t="str">
        <f>VLOOKUP(B11,'[2]danh sach'!B$2:K$297,3,0)</f>
        <v>Linh</v>
      </c>
      <c r="E11" s="133">
        <f>VLOOKUP(B11,'[2]danh sach'!B$2:K$297,4,0)</f>
        <v>34194</v>
      </c>
      <c r="F11" s="146" t="str">
        <f>VLOOKUP(B11,'[2]danh sach'!B$2:K$297,5,0)</f>
        <v>Bắc Ninh</v>
      </c>
      <c r="G11" s="134"/>
    </row>
    <row r="12" spans="1:7" s="1" customFormat="1" ht="21" customHeight="1">
      <c r="A12" s="130">
        <v>4</v>
      </c>
      <c r="B12" s="130" t="s">
        <v>577</v>
      </c>
      <c r="C12" s="131" t="str">
        <f>VLOOKUP(B12,'[2]danh sach'!B$2:K$297,2,0)</f>
        <v>Nguyễn Diệu</v>
      </c>
      <c r="D12" s="132" t="str">
        <f>VLOOKUP(B12,'[2]danh sach'!B$2:K$297,3,0)</f>
        <v>Linh</v>
      </c>
      <c r="E12" s="133">
        <f>VLOOKUP(B12,'[2]danh sach'!B$2:K$297,4,0)</f>
        <v>34266</v>
      </c>
      <c r="F12" s="146" t="str">
        <f>VLOOKUP(B12,'[2]danh sach'!B$2:K$297,5,0)</f>
        <v>Hà Nội</v>
      </c>
      <c r="G12" s="134"/>
    </row>
    <row r="13" spans="1:7" s="1" customFormat="1" ht="21" customHeight="1">
      <c r="A13" s="130">
        <v>5</v>
      </c>
      <c r="B13" s="130" t="s">
        <v>578</v>
      </c>
      <c r="C13" s="131" t="str">
        <f>VLOOKUP(B13,'[2]danh sach'!B$2:K$297,2,0)</f>
        <v>Trần Thùy</v>
      </c>
      <c r="D13" s="132" t="str">
        <f>VLOOKUP(B13,'[2]danh sach'!B$2:K$297,3,0)</f>
        <v>Linh</v>
      </c>
      <c r="E13" s="133">
        <f>VLOOKUP(B13,'[2]danh sach'!B$2:K$297,4,0)</f>
        <v>30313</v>
      </c>
      <c r="F13" s="146" t="str">
        <f>VLOOKUP(B13,'[2]danh sach'!B$2:K$297,5,0)</f>
        <v>Thái Bình</v>
      </c>
      <c r="G13" s="134"/>
    </row>
    <row r="14" spans="1:7" s="1" customFormat="1" ht="21" customHeight="1">
      <c r="A14" s="130">
        <v>6</v>
      </c>
      <c r="B14" s="130" t="s">
        <v>579</v>
      </c>
      <c r="C14" s="131" t="str">
        <f>VLOOKUP(B14,'[2]danh sach'!B$2:K$297,2,0)</f>
        <v>Vũ Diệu</v>
      </c>
      <c r="D14" s="132" t="str">
        <f>VLOOKUP(B14,'[2]danh sach'!B$2:K$297,3,0)</f>
        <v>Linh</v>
      </c>
      <c r="E14" s="133">
        <f>VLOOKUP(B14,'[2]danh sach'!B$2:K$297,4,0)</f>
        <v>33226</v>
      </c>
      <c r="F14" s="146" t="str">
        <f>VLOOKUP(B14,'[2]danh sach'!B$2:K$297,5,0)</f>
        <v>Nam Định</v>
      </c>
      <c r="G14" s="134"/>
    </row>
    <row r="15" spans="1:7" s="1" customFormat="1" ht="21" customHeight="1">
      <c r="A15" s="130">
        <v>7</v>
      </c>
      <c r="B15" s="130" t="s">
        <v>580</v>
      </c>
      <c r="C15" s="131" t="str">
        <f>VLOOKUP(B15,'[2]danh sach'!B$2:K$297,2,0)</f>
        <v>Hoàng Thị</v>
      </c>
      <c r="D15" s="132" t="str">
        <f>VLOOKUP(B15,'[2]danh sach'!B$2:K$297,3,0)</f>
        <v>Loan</v>
      </c>
      <c r="E15" s="133">
        <f>VLOOKUP(B15,'[2]danh sach'!B$2:K$297,4,0)</f>
        <v>31810</v>
      </c>
      <c r="F15" s="146" t="str">
        <f>VLOOKUP(B15,'[2]danh sach'!B$2:K$297,5,0)</f>
        <v>Ninh Bình</v>
      </c>
      <c r="G15" s="134"/>
    </row>
    <row r="16" spans="1:7" s="1" customFormat="1" ht="21" customHeight="1">
      <c r="A16" s="130">
        <v>8</v>
      </c>
      <c r="B16" s="130" t="s">
        <v>581</v>
      </c>
      <c r="C16" s="131" t="str">
        <f>VLOOKUP(B16,'[2]danh sach'!B$2:K$297,2,0)</f>
        <v>Nguyễn Văn</v>
      </c>
      <c r="D16" s="132" t="str">
        <f>VLOOKUP(B16,'[2]danh sach'!B$2:K$297,3,0)</f>
        <v>Luân</v>
      </c>
      <c r="E16" s="133">
        <f>VLOOKUP(B16,'[2]danh sach'!B$2:K$297,4,0)</f>
        <v>28728</v>
      </c>
      <c r="F16" s="146" t="str">
        <f>VLOOKUP(B16,'[2]danh sach'!B$2:K$297,5,0)</f>
        <v>Nam Định</v>
      </c>
      <c r="G16" s="134"/>
    </row>
    <row r="17" spans="1:7" ht="21" customHeight="1">
      <c r="A17" s="130">
        <v>9</v>
      </c>
      <c r="B17" s="130" t="s">
        <v>582</v>
      </c>
      <c r="C17" s="131" t="str">
        <f>VLOOKUP(B17,'[2]danh sach'!B$2:K$297,2,0)</f>
        <v>Hoàng Thanh</v>
      </c>
      <c r="D17" s="132" t="str">
        <f>VLOOKUP(B17,'[2]danh sach'!B$2:K$297,3,0)</f>
        <v>Mai</v>
      </c>
      <c r="E17" s="133">
        <f>VLOOKUP(B17,'[2]danh sach'!B$2:K$297,4,0)</f>
        <v>34114</v>
      </c>
      <c r="F17" s="146" t="str">
        <f>VLOOKUP(B17,'[2]danh sach'!B$2:K$297,5,0)</f>
        <v>Yên Bái</v>
      </c>
      <c r="G17" s="134"/>
    </row>
    <row r="18" spans="1:7" ht="21" customHeight="1">
      <c r="A18" s="130">
        <v>10</v>
      </c>
      <c r="B18" s="130" t="s">
        <v>583</v>
      </c>
      <c r="C18" s="131" t="str">
        <f>VLOOKUP(B18,'[2]danh sach'!B$2:K$297,2,0)</f>
        <v>Trần Thị</v>
      </c>
      <c r="D18" s="132" t="str">
        <f>VLOOKUP(B18,'[2]danh sach'!B$2:K$297,3,0)</f>
        <v>Mai</v>
      </c>
      <c r="E18" s="133">
        <f>VLOOKUP(B18,'[2]danh sach'!B$2:K$297,4,0)</f>
        <v>33090</v>
      </c>
      <c r="F18" s="146" t="str">
        <f>VLOOKUP(B18,'[2]danh sach'!B$2:K$297,5,0)</f>
        <v>Thanh Hóa</v>
      </c>
      <c r="G18" s="134"/>
    </row>
    <row r="19" spans="1:7" ht="21" customHeight="1">
      <c r="A19" s="130">
        <v>11</v>
      </c>
      <c r="B19" s="130" t="s">
        <v>584</v>
      </c>
      <c r="C19" s="131" t="str">
        <f>VLOOKUP(B19,'[2]danh sach'!B$2:K$297,2,0)</f>
        <v>Phạm Thị Thúy</v>
      </c>
      <c r="D19" s="132" t="str">
        <f>VLOOKUP(B19,'[2]danh sach'!B$2:K$297,3,0)</f>
        <v>Mùi</v>
      </c>
      <c r="E19" s="133">
        <f>VLOOKUP(B19,'[2]danh sach'!B$2:K$297,4,0)</f>
        <v>29098</v>
      </c>
      <c r="F19" s="146" t="str">
        <f>VLOOKUP(B19,'[2]danh sach'!B$2:K$297,5,0)</f>
        <v>Thái Bình</v>
      </c>
      <c r="G19" s="134"/>
    </row>
    <row r="20" spans="1:7" ht="21" customHeight="1">
      <c r="A20" s="130">
        <v>12</v>
      </c>
      <c r="B20" s="130" t="s">
        <v>585</v>
      </c>
      <c r="C20" s="131" t="str">
        <f>VLOOKUP(B20,'[2]danh sach'!B$2:K$297,2,0)</f>
        <v>Quách Thị Trà</v>
      </c>
      <c r="D20" s="132" t="str">
        <f>VLOOKUP(B20,'[2]danh sach'!B$2:K$297,3,0)</f>
        <v>My</v>
      </c>
      <c r="E20" s="133">
        <f>VLOOKUP(B20,'[2]danh sach'!B$2:K$297,4,0)</f>
        <v>34020</v>
      </c>
      <c r="F20" s="146" t="str">
        <f>VLOOKUP(B20,'[2]danh sach'!B$2:K$297,5,0)</f>
        <v>Hòa Bình</v>
      </c>
      <c r="G20" s="134"/>
    </row>
    <row r="21" spans="1:7" ht="21" customHeight="1">
      <c r="A21" s="130">
        <v>13</v>
      </c>
      <c r="B21" s="130" t="s">
        <v>586</v>
      </c>
      <c r="C21" s="131" t="str">
        <f>VLOOKUP(B21,'[2]danh sach'!B$2:K$297,2,0)</f>
        <v>Lại Thị Bích</v>
      </c>
      <c r="D21" s="132" t="str">
        <f>VLOOKUP(B21,'[2]danh sach'!B$2:K$297,3,0)</f>
        <v>Ngọc</v>
      </c>
      <c r="E21" s="133">
        <f>VLOOKUP(B21,'[2]danh sach'!B$2:K$297,4,0)</f>
        <v>33864</v>
      </c>
      <c r="F21" s="146" t="str">
        <f>VLOOKUP(B21,'[2]danh sach'!B$2:K$297,5,0)</f>
        <v>Phú Thọ</v>
      </c>
      <c r="G21" s="134"/>
    </row>
    <row r="22" spans="1:7" ht="21" customHeight="1">
      <c r="A22" s="130">
        <v>14</v>
      </c>
      <c r="B22" s="130" t="s">
        <v>587</v>
      </c>
      <c r="C22" s="131" t="str">
        <f>VLOOKUP(B22,'[2]danh sach'!B$2:K$297,2,0)</f>
        <v>Vũ Thị Lan</v>
      </c>
      <c r="D22" s="132" t="str">
        <f>VLOOKUP(B22,'[2]danh sach'!B$2:K$297,3,0)</f>
        <v>Nhi</v>
      </c>
      <c r="E22" s="133">
        <f>VLOOKUP(B22,'[2]danh sach'!B$2:K$297,4,0)</f>
        <v>34314</v>
      </c>
      <c r="F22" s="146" t="str">
        <f>VLOOKUP(B22,'[2]danh sach'!B$2:K$297,5,0)</f>
        <v>Tuyên Quang</v>
      </c>
      <c r="G22" s="134"/>
    </row>
    <row r="23" spans="1:7" ht="21" customHeight="1">
      <c r="A23" s="130">
        <v>15</v>
      </c>
      <c r="B23" s="130" t="s">
        <v>588</v>
      </c>
      <c r="C23" s="131" t="str">
        <f>VLOOKUP(B23,'[2]danh sach'!B$2:K$297,2,0)</f>
        <v>Lê Thị</v>
      </c>
      <c r="D23" s="132" t="str">
        <f>VLOOKUP(B23,'[2]danh sach'!B$2:K$297,3,0)</f>
        <v>Oanh</v>
      </c>
      <c r="E23" s="133">
        <f>VLOOKUP(B23,'[2]danh sach'!B$2:K$297,4,0)</f>
        <v>33409</v>
      </c>
      <c r="F23" s="146" t="str">
        <f>VLOOKUP(B23,'[2]danh sach'!B$2:K$297,5,0)</f>
        <v>Thanh Hóa</v>
      </c>
      <c r="G23" s="134"/>
    </row>
    <row r="24" spans="1:7" ht="21" customHeight="1">
      <c r="A24" s="130">
        <v>16</v>
      </c>
      <c r="B24" s="130" t="s">
        <v>589</v>
      </c>
      <c r="C24" s="131" t="str">
        <f>VLOOKUP(B24,'[2]danh sach'!B$2:K$297,2,0)</f>
        <v>Lê Lưu Ngọc</v>
      </c>
      <c r="D24" s="132" t="str">
        <f>VLOOKUP(B24,'[2]danh sach'!B$2:K$297,3,0)</f>
        <v>Quí</v>
      </c>
      <c r="E24" s="133">
        <f>VLOOKUP(B24,'[2]danh sach'!B$2:K$297,4,0)</f>
        <v>32220</v>
      </c>
      <c r="F24" s="146" t="str">
        <f>VLOOKUP(B24,'[2]danh sach'!B$2:K$297,5,0)</f>
        <v>TP. Hồ Chí Minh</v>
      </c>
      <c r="G24" s="134"/>
    </row>
    <row r="25" spans="1:7" ht="21" customHeight="1">
      <c r="A25" s="130">
        <v>17</v>
      </c>
      <c r="B25" s="130" t="s">
        <v>590</v>
      </c>
      <c r="C25" s="131" t="str">
        <f>VLOOKUP(B25,'[2]danh sach'!B$2:K$297,2,0)</f>
        <v>Dương Hương</v>
      </c>
      <c r="D25" s="132" t="str">
        <f>VLOOKUP(B25,'[2]danh sach'!B$2:K$297,3,0)</f>
        <v>Quỳnh</v>
      </c>
      <c r="E25" s="133">
        <f>VLOOKUP(B25,'[2]danh sach'!B$2:K$297,4,0)</f>
        <v>34317</v>
      </c>
      <c r="F25" s="146" t="str">
        <f>VLOOKUP(B25,'[2]danh sach'!B$2:K$297,5,0)</f>
        <v>Thanh Hóa</v>
      </c>
      <c r="G25" s="134"/>
    </row>
    <row r="26" spans="1:7" ht="21" customHeight="1">
      <c r="A26" s="130">
        <v>18</v>
      </c>
      <c r="B26" s="130" t="s">
        <v>591</v>
      </c>
      <c r="C26" s="131" t="str">
        <f>VLOOKUP(B26,'[2]danh sach'!B$2:K$297,2,0)</f>
        <v>Nguyễn Vân</v>
      </c>
      <c r="D26" s="132" t="str">
        <f>VLOOKUP(B26,'[2]danh sach'!B$2:K$297,3,0)</f>
        <v>Thùy</v>
      </c>
      <c r="E26" s="133">
        <f>VLOOKUP(B26,'[2]danh sach'!B$2:K$297,4,0)</f>
        <v>30872</v>
      </c>
      <c r="F26" s="146" t="str">
        <f>VLOOKUP(B26,'[2]danh sach'!B$2:K$297,5,0)</f>
        <v>Vĩnh Phúc</v>
      </c>
      <c r="G26" s="134"/>
    </row>
    <row r="27" spans="1:7" ht="21" customHeight="1">
      <c r="A27" s="130">
        <v>19</v>
      </c>
      <c r="B27" s="130" t="s">
        <v>592</v>
      </c>
      <c r="C27" s="131" t="str">
        <f>VLOOKUP(B27,'[2]danh sach'!B$2:K$297,2,0)</f>
        <v>Đỗ Huyền</v>
      </c>
      <c r="D27" s="132" t="str">
        <f>VLOOKUP(B27,'[2]danh sach'!B$2:K$297,3,0)</f>
        <v>Trang</v>
      </c>
      <c r="E27" s="133">
        <f>VLOOKUP(B27,'[2]danh sach'!B$2:K$297,4,0)</f>
        <v>34259</v>
      </c>
      <c r="F27" s="146" t="str">
        <f>VLOOKUP(B27,'[2]danh sach'!B$2:K$297,5,0)</f>
        <v>Yên Bái</v>
      </c>
      <c r="G27" s="134"/>
    </row>
    <row r="28" spans="1:7" ht="21" customHeight="1">
      <c r="A28" s="130">
        <v>20</v>
      </c>
      <c r="B28" s="130" t="s">
        <v>593</v>
      </c>
      <c r="C28" s="131" t="str">
        <f>VLOOKUP(B28,'[2]danh sach'!B$2:K$297,2,0)</f>
        <v>Hoàng Thiên</v>
      </c>
      <c r="D28" s="132" t="str">
        <f>VLOOKUP(B28,'[2]danh sach'!B$2:K$297,3,0)</f>
        <v>Trang</v>
      </c>
      <c r="E28" s="133">
        <f>VLOOKUP(B28,'[2]danh sach'!B$2:K$297,4,0)</f>
        <v>34298</v>
      </c>
      <c r="F28" s="146" t="str">
        <f>VLOOKUP(B28,'[2]danh sach'!B$2:K$297,5,0)</f>
        <v>Tuyên Quang</v>
      </c>
      <c r="G28" s="134"/>
    </row>
    <row r="29" spans="1:7" ht="21" customHeight="1">
      <c r="A29" s="130">
        <v>21</v>
      </c>
      <c r="B29" s="130" t="s">
        <v>594</v>
      </c>
      <c r="C29" s="131" t="str">
        <f>VLOOKUP(B29,'[2]danh sach'!B$2:K$297,2,0)</f>
        <v>Nguyễn Thu</v>
      </c>
      <c r="D29" s="132" t="str">
        <f>VLOOKUP(B29,'[2]danh sach'!B$2:K$297,3,0)</f>
        <v>Trang</v>
      </c>
      <c r="E29" s="133">
        <f>VLOOKUP(B29,'[2]danh sach'!B$2:K$297,4,0)</f>
        <v>34104</v>
      </c>
      <c r="F29" s="146" t="str">
        <f>VLOOKUP(B29,'[2]danh sach'!B$2:K$297,5,0)</f>
        <v>Hà Nội</v>
      </c>
      <c r="G29" s="134"/>
    </row>
    <row r="30" spans="1:7" ht="21" customHeight="1">
      <c r="A30" s="130">
        <v>22</v>
      </c>
      <c r="B30" s="130" t="s">
        <v>595</v>
      </c>
      <c r="C30" s="131" t="str">
        <f>VLOOKUP(B30,'[2]danh sach'!B$2:K$297,2,0)</f>
        <v>Trần Vân</v>
      </c>
      <c r="D30" s="132" t="str">
        <f>VLOOKUP(B30,'[2]danh sach'!B$2:K$297,3,0)</f>
        <v>Trang</v>
      </c>
      <c r="E30" s="133">
        <f>VLOOKUP(B30,'[2]danh sach'!B$2:K$297,4,0)</f>
        <v>34067</v>
      </c>
      <c r="F30" s="146" t="str">
        <f>VLOOKUP(B30,'[2]danh sach'!B$2:K$297,5,0)</f>
        <v>Hà Nội</v>
      </c>
      <c r="G30" s="134"/>
    </row>
    <row r="31" spans="1:7" ht="21" customHeight="1">
      <c r="A31" s="130">
        <v>23</v>
      </c>
      <c r="B31" s="130" t="s">
        <v>596</v>
      </c>
      <c r="C31" s="131" t="str">
        <f>VLOOKUP(B31,'[2]danh sach'!B$2:K$297,2,0)</f>
        <v>Đậu Thị</v>
      </c>
      <c r="D31" s="132" t="str">
        <f>VLOOKUP(B31,'[2]danh sach'!B$2:K$297,3,0)</f>
        <v>Tuấn</v>
      </c>
      <c r="E31" s="133">
        <f>VLOOKUP(B31,'[2]danh sach'!B$2:K$297,4,0)</f>
        <v>33811</v>
      </c>
      <c r="F31" s="146" t="str">
        <f>VLOOKUP(B31,'[2]danh sach'!B$2:K$297,5,0)</f>
        <v>Thanh Hóa</v>
      </c>
      <c r="G31" s="134"/>
    </row>
    <row r="32" spans="1:7" ht="21" customHeight="1">
      <c r="A32" s="135">
        <v>24</v>
      </c>
      <c r="B32" s="135" t="s">
        <v>597</v>
      </c>
      <c r="C32" s="136" t="str">
        <f>VLOOKUP(B32,'[2]danh sach'!B$2:K$297,2,0)</f>
        <v>Hoàng Văn</v>
      </c>
      <c r="D32" s="137" t="str">
        <f>VLOOKUP(B32,'[2]danh sach'!B$2:K$297,3,0)</f>
        <v>Tuấn</v>
      </c>
      <c r="E32" s="138">
        <f>VLOOKUP(B32,'[2]danh sach'!B$2:K$297,4,0)</f>
        <v>30022</v>
      </c>
      <c r="F32" s="135" t="str">
        <f>VLOOKUP(B32,'[2]danh sach'!B$2:K$297,5,0)</f>
        <v>Thanh Hóa</v>
      </c>
      <c r="G32" s="139"/>
    </row>
    <row r="33" spans="1:8" ht="2.25" customHeight="1">
      <c r="A33" s="142"/>
      <c r="B33" s="9"/>
      <c r="C33" s="143"/>
      <c r="D33" s="143"/>
      <c r="E33" s="144"/>
      <c r="F33" s="145"/>
      <c r="G33" s="145"/>
      <c r="H33" s="145"/>
    </row>
    <row r="34" spans="1:8" s="5" customFormat="1" ht="23.25" customHeight="1">
      <c r="A34"/>
      <c r="B34"/>
      <c r="C34"/>
      <c r="D34"/>
      <c r="E34"/>
      <c r="F34"/>
      <c r="G34"/>
      <c r="H34"/>
    </row>
    <row r="35" spans="1:8" s="5" customFormat="1" ht="18.75" customHeight="1">
      <c r="A35"/>
      <c r="B35"/>
      <c r="C35"/>
      <c r="D35"/>
      <c r="E35"/>
      <c r="F35"/>
      <c r="G35"/>
      <c r="H35"/>
    </row>
    <row r="36" spans="1:8" s="5" customFormat="1" ht="16.5" customHeight="1">
      <c r="A36"/>
      <c r="B36"/>
      <c r="C36"/>
      <c r="D36"/>
      <c r="E36"/>
      <c r="F36"/>
      <c r="G36"/>
      <c r="H36"/>
    </row>
  </sheetData>
  <sheetProtection/>
  <mergeCells count="5">
    <mergeCell ref="A5:G5"/>
    <mergeCell ref="E2:G2"/>
    <mergeCell ref="E3:G3"/>
    <mergeCell ref="C8:D8"/>
    <mergeCell ref="A4:H4"/>
  </mergeCells>
  <printOptions/>
  <pageMargins left="0.2" right="0.1" top="0.4" bottom="0.48" header="0.5" footer="0.55"/>
  <pageSetup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view="pageLayout" zoomScaleNormal="85" workbookViewId="0" topLeftCell="A1">
      <selection activeCell="A1" sqref="A1"/>
    </sheetView>
  </sheetViews>
  <sheetFormatPr defaultColWidth="9.140625" defaultRowHeight="12.75"/>
  <cols>
    <col min="1" max="1" width="5.28125" style="0" bestFit="1" customWidth="1"/>
    <col min="2" max="2" width="13.28125" style="0" customWidth="1"/>
    <col min="3" max="3" width="20.7109375" style="0" bestFit="1" customWidth="1"/>
    <col min="4" max="4" width="10.28125" style="0" customWidth="1"/>
    <col min="5" max="5" width="16.8515625" style="0" customWidth="1"/>
    <col min="6" max="6" width="19.8515625" style="44" customWidth="1"/>
    <col min="7" max="7" width="23.00390625" style="0" customWidth="1"/>
    <col min="8" max="8" width="15.28125" style="0" customWidth="1"/>
  </cols>
  <sheetData>
    <row r="1" spans="5:7" ht="0.75" customHeight="1">
      <c r="E1" s="184" t="s">
        <v>273</v>
      </c>
      <c r="F1" s="184"/>
      <c r="G1" s="184"/>
    </row>
    <row r="2" spans="1:8" s="62" customFormat="1" ht="15" customHeight="1">
      <c r="A2" s="128" t="s">
        <v>328</v>
      </c>
      <c r="B2" s="126"/>
      <c r="C2" s="126"/>
      <c r="D2" s="123"/>
      <c r="E2" s="184"/>
      <c r="F2" s="184"/>
      <c r="G2" s="184"/>
      <c r="H2" s="59"/>
    </row>
    <row r="3" spans="1:8" s="62" customFormat="1" ht="15" customHeight="1">
      <c r="A3" s="129" t="s">
        <v>327</v>
      </c>
      <c r="B3" s="125"/>
      <c r="C3" s="127"/>
      <c r="D3" s="124"/>
      <c r="E3" s="185" t="s">
        <v>601</v>
      </c>
      <c r="F3" s="185"/>
      <c r="G3" s="185"/>
      <c r="H3" s="2"/>
    </row>
    <row r="4" spans="1:8" s="62" customFormat="1" ht="18.75" customHeight="1">
      <c r="A4" s="172"/>
      <c r="B4" s="172"/>
      <c r="C4" s="172"/>
      <c r="D4" s="172"/>
      <c r="E4" s="172"/>
      <c r="F4" s="172"/>
      <c r="G4" s="172"/>
      <c r="H4" s="172"/>
    </row>
    <row r="5" spans="1:8" s="62" customFormat="1" ht="44.25" customHeight="1">
      <c r="A5" s="183" t="s">
        <v>600</v>
      </c>
      <c r="B5" s="183"/>
      <c r="C5" s="183"/>
      <c r="D5" s="183"/>
      <c r="E5" s="183"/>
      <c r="F5" s="183"/>
      <c r="G5" s="183"/>
      <c r="H5" s="155"/>
    </row>
    <row r="6" spans="1:8" s="62" customFormat="1" ht="2.25" customHeight="1" hidden="1">
      <c r="A6" s="122"/>
      <c r="B6" s="122"/>
      <c r="C6" s="122"/>
      <c r="D6" s="122"/>
      <c r="E6" s="122"/>
      <c r="F6" s="151"/>
      <c r="G6" s="122"/>
      <c r="H6" s="122"/>
    </row>
    <row r="7" spans="2:8" s="1" customFormat="1" ht="19.5" customHeight="1">
      <c r="B7" s="54"/>
      <c r="C7" s="54"/>
      <c r="D7" s="54"/>
      <c r="E7" s="54"/>
      <c r="F7" s="152"/>
      <c r="G7" s="54"/>
      <c r="H7" s="53"/>
    </row>
    <row r="8" spans="2:8" s="1" customFormat="1" ht="6" customHeight="1" hidden="1">
      <c r="B8" s="2"/>
      <c r="C8" s="2"/>
      <c r="D8" s="2"/>
      <c r="E8" s="2"/>
      <c r="F8" s="153"/>
      <c r="G8" s="2"/>
      <c r="H8" s="3"/>
    </row>
    <row r="9" spans="1:7" s="1" customFormat="1" ht="36.75" customHeight="1">
      <c r="A9" s="140" t="s">
        <v>0</v>
      </c>
      <c r="B9" s="141" t="s">
        <v>289</v>
      </c>
      <c r="C9" s="186" t="s">
        <v>1</v>
      </c>
      <c r="D9" s="187"/>
      <c r="E9" s="140" t="s">
        <v>2</v>
      </c>
      <c r="F9" s="141" t="s">
        <v>161</v>
      </c>
      <c r="G9" s="140" t="s">
        <v>4</v>
      </c>
    </row>
    <row r="10" spans="1:7" s="1" customFormat="1" ht="21" customHeight="1">
      <c r="A10" s="146">
        <v>1</v>
      </c>
      <c r="B10" s="146" t="s">
        <v>551</v>
      </c>
      <c r="C10" s="147" t="str">
        <f>VLOOKUP(B10,'[2]danh sach'!B$2:K$297,2,0)</f>
        <v>Nguyễn Thị Lan</v>
      </c>
      <c r="D10" s="148" t="str">
        <f>VLOOKUP(B10,'[2]danh sach'!B$2:K$297,3,0)</f>
        <v>Anh</v>
      </c>
      <c r="E10" s="149">
        <f>VLOOKUP(B10,'[2]danh sach'!B$2:K$297,4,0)</f>
        <v>34152</v>
      </c>
      <c r="F10" s="146" t="str">
        <f>VLOOKUP(B10,'[2]danh sach'!B$2:K$297,5,0)</f>
        <v>Hà Nam</v>
      </c>
      <c r="G10" s="150"/>
    </row>
    <row r="11" spans="1:7" s="1" customFormat="1" ht="21" customHeight="1">
      <c r="A11" s="130">
        <v>2</v>
      </c>
      <c r="B11" s="130" t="s">
        <v>552</v>
      </c>
      <c r="C11" s="131" t="str">
        <f>VLOOKUP(B11,'[2]danh sach'!B$2:K$297,2,0)</f>
        <v>Trần Quế</v>
      </c>
      <c r="D11" s="132" t="str">
        <f>VLOOKUP(B11,'[2]danh sach'!B$2:K$297,3,0)</f>
        <v>Anh</v>
      </c>
      <c r="E11" s="133">
        <f>VLOOKUP(B11,'[2]danh sach'!B$2:K$297,4,0)</f>
        <v>33706</v>
      </c>
      <c r="F11" s="146" t="str">
        <f>VLOOKUP(B11,'[2]danh sach'!B$2:K$297,5,0)</f>
        <v>Nam Định</v>
      </c>
      <c r="G11" s="134"/>
    </row>
    <row r="12" spans="1:7" s="1" customFormat="1" ht="21" customHeight="1">
      <c r="A12" s="130">
        <v>3</v>
      </c>
      <c r="B12" s="130" t="s">
        <v>553</v>
      </c>
      <c r="C12" s="131" t="str">
        <f>VLOOKUP(B12,'[2]danh sach'!B$2:K$297,2,0)</f>
        <v>Nguyễn Thị</v>
      </c>
      <c r="D12" s="132" t="str">
        <f>VLOOKUP(B12,'[2]danh sach'!B$2:K$297,3,0)</f>
        <v>Ánh</v>
      </c>
      <c r="E12" s="133">
        <f>VLOOKUP(B12,'[2]danh sach'!B$2:K$297,4,0)</f>
        <v>34019</v>
      </c>
      <c r="F12" s="146" t="str">
        <f>VLOOKUP(B12,'[2]danh sach'!B$2:K$297,5,0)</f>
        <v>Hà Nam</v>
      </c>
      <c r="G12" s="134"/>
    </row>
    <row r="13" spans="1:7" s="1" customFormat="1" ht="21" customHeight="1">
      <c r="A13" s="130">
        <v>4</v>
      </c>
      <c r="B13" s="130" t="s">
        <v>554</v>
      </c>
      <c r="C13" s="131" t="str">
        <f>VLOOKUP(B13,'[2]danh sach'!B$2:K$297,2,0)</f>
        <v>Lương Lệ</v>
      </c>
      <c r="D13" s="132" t="str">
        <f>VLOOKUP(B13,'[2]danh sach'!B$2:K$297,3,0)</f>
        <v>Chi</v>
      </c>
      <c r="E13" s="133">
        <f>VLOOKUP(B13,'[2]danh sach'!B$2:K$297,4,0)</f>
        <v>30935</v>
      </c>
      <c r="F13" s="146" t="str">
        <f>VLOOKUP(B13,'[2]danh sach'!B$2:K$297,5,0)</f>
        <v>Bắc Giang</v>
      </c>
      <c r="G13" s="134"/>
    </row>
    <row r="14" spans="1:7" s="1" customFormat="1" ht="21" customHeight="1">
      <c r="A14" s="130">
        <v>5</v>
      </c>
      <c r="B14" s="130" t="s">
        <v>555</v>
      </c>
      <c r="C14" s="131" t="str">
        <f>VLOOKUP(B14,'[2]danh sach'!B$2:K$297,2,0)</f>
        <v>Nguyễn Vân</v>
      </c>
      <c r="D14" s="132" t="str">
        <f>VLOOKUP(B14,'[2]danh sach'!B$2:K$297,3,0)</f>
        <v>Chi</v>
      </c>
      <c r="E14" s="133">
        <f>VLOOKUP(B14,'[2]danh sach'!B$2:K$297,4,0)</f>
        <v>33395</v>
      </c>
      <c r="F14" s="146" t="str">
        <f>VLOOKUP(B14,'[2]danh sach'!B$2:K$297,5,0)</f>
        <v>Hà Nội</v>
      </c>
      <c r="G14" s="134"/>
    </row>
    <row r="15" spans="1:7" s="1" customFormat="1" ht="21" customHeight="1">
      <c r="A15" s="130">
        <v>6</v>
      </c>
      <c r="B15" s="130" t="s">
        <v>556</v>
      </c>
      <c r="C15" s="131" t="str">
        <f>VLOOKUP(B15,'[2]danh sach'!B$2:K$297,2,0)</f>
        <v>Bùi Bảo</v>
      </c>
      <c r="D15" s="132" t="str">
        <f>VLOOKUP(B15,'[2]danh sach'!B$2:K$297,3,0)</f>
        <v>Cường</v>
      </c>
      <c r="E15" s="133">
        <f>VLOOKUP(B15,'[2]danh sach'!B$2:K$297,4,0)</f>
        <v>32470</v>
      </c>
      <c r="F15" s="146" t="str">
        <f>VLOOKUP(B15,'[2]danh sach'!B$2:K$297,5,0)</f>
        <v>Hòa Bình</v>
      </c>
      <c r="G15" s="134"/>
    </row>
    <row r="16" spans="1:7" s="1" customFormat="1" ht="21" customHeight="1">
      <c r="A16" s="130">
        <v>7</v>
      </c>
      <c r="B16" s="130" t="s">
        <v>557</v>
      </c>
      <c r="C16" s="131" t="str">
        <f>VLOOKUP(B16,'[2]danh sach'!B$2:K$297,2,0)</f>
        <v>Lê Thùy</v>
      </c>
      <c r="D16" s="132" t="str">
        <f>VLOOKUP(B16,'[2]danh sach'!B$2:K$297,3,0)</f>
        <v>Dung</v>
      </c>
      <c r="E16" s="133">
        <f>VLOOKUP(B16,'[2]danh sach'!B$2:K$297,4,0)</f>
        <v>34330</v>
      </c>
      <c r="F16" s="146" t="str">
        <f>VLOOKUP(B16,'[2]danh sach'!B$2:K$297,5,0)</f>
        <v>Hà Nội</v>
      </c>
      <c r="G16" s="134"/>
    </row>
    <row r="17" spans="1:7" s="1" customFormat="1" ht="21" customHeight="1">
      <c r="A17" s="130">
        <v>8</v>
      </c>
      <c r="B17" s="130" t="s">
        <v>558</v>
      </c>
      <c r="C17" s="131" t="str">
        <f>VLOOKUP(B17,'[2]danh sach'!B$2:K$297,2,0)</f>
        <v>Nguyễn Tiến</v>
      </c>
      <c r="D17" s="132" t="str">
        <f>VLOOKUP(B17,'[2]danh sach'!B$2:K$297,3,0)</f>
        <v>Dũng</v>
      </c>
      <c r="E17" s="133">
        <f>VLOOKUP(B17,'[2]danh sach'!B$2:K$297,4,0)</f>
        <v>28917</v>
      </c>
      <c r="F17" s="146" t="str">
        <f>VLOOKUP(B17,'[2]danh sach'!B$2:K$297,5,0)</f>
        <v>Phú Thọ</v>
      </c>
      <c r="G17" s="134"/>
    </row>
    <row r="18" spans="1:7" ht="21" customHeight="1">
      <c r="A18" s="130">
        <v>9</v>
      </c>
      <c r="B18" s="130" t="s">
        <v>559</v>
      </c>
      <c r="C18" s="131" t="str">
        <f>VLOOKUP(B18,'[2]danh sach'!B$2:K$297,2,0)</f>
        <v>Vũ Thị Hương</v>
      </c>
      <c r="D18" s="132" t="str">
        <f>VLOOKUP(B18,'[2]danh sach'!B$2:K$297,3,0)</f>
        <v>Giang</v>
      </c>
      <c r="E18" s="133">
        <f>VLOOKUP(B18,'[2]danh sach'!B$2:K$297,4,0)</f>
        <v>34072</v>
      </c>
      <c r="F18" s="146" t="str">
        <f>VLOOKUP(B18,'[2]danh sach'!B$2:K$297,5,0)</f>
        <v>Phú Thọ</v>
      </c>
      <c r="G18" s="134"/>
    </row>
    <row r="19" spans="1:7" ht="21" customHeight="1">
      <c r="A19" s="130">
        <v>10</v>
      </c>
      <c r="B19" s="130" t="s">
        <v>560</v>
      </c>
      <c r="C19" s="131" t="str">
        <f>VLOOKUP(B19,'[2]danh sach'!B$2:K$297,2,0)</f>
        <v>Nguyễn Thị Minh</v>
      </c>
      <c r="D19" s="132" t="str">
        <f>VLOOKUP(B19,'[2]danh sach'!B$2:K$297,3,0)</f>
        <v>Hiền</v>
      </c>
      <c r="E19" s="133">
        <f>VLOOKUP(B19,'[2]danh sach'!B$2:K$297,4,0)</f>
        <v>32467</v>
      </c>
      <c r="F19" s="146" t="str">
        <f>VLOOKUP(B19,'[2]danh sach'!B$2:K$297,5,0)</f>
        <v>Bắc Giang</v>
      </c>
      <c r="G19" s="134"/>
    </row>
    <row r="20" spans="1:7" ht="21" customHeight="1">
      <c r="A20" s="130">
        <v>11</v>
      </c>
      <c r="B20" s="130" t="s">
        <v>561</v>
      </c>
      <c r="C20" s="131" t="str">
        <f>VLOOKUP(B20,'[2]danh sach'!B$2:K$297,2,0)</f>
        <v>Nguyễn Thị</v>
      </c>
      <c r="D20" s="132" t="str">
        <f>VLOOKUP(B20,'[2]danh sach'!B$2:K$297,3,0)</f>
        <v>Hiếu</v>
      </c>
      <c r="E20" s="133">
        <f>VLOOKUP(B20,'[2]danh sach'!B$2:K$297,4,0)</f>
        <v>30630</v>
      </c>
      <c r="F20" s="146" t="str">
        <f>VLOOKUP(B20,'[2]danh sach'!B$2:K$297,5,0)</f>
        <v>Hà Nội</v>
      </c>
      <c r="G20" s="134"/>
    </row>
    <row r="21" spans="1:7" ht="21" customHeight="1">
      <c r="A21" s="130">
        <v>12</v>
      </c>
      <c r="B21" s="130" t="s">
        <v>562</v>
      </c>
      <c r="C21" s="131" t="str">
        <f>VLOOKUP(B21,'[2]danh sach'!B$2:K$297,2,0)</f>
        <v>Nguyễn Thị Thanh</v>
      </c>
      <c r="D21" s="132" t="str">
        <f>VLOOKUP(B21,'[2]danh sach'!B$2:K$297,3,0)</f>
        <v>Hoa</v>
      </c>
      <c r="E21" s="133">
        <f>VLOOKUP(B21,'[2]danh sach'!B$2:K$297,4,0)</f>
        <v>33638</v>
      </c>
      <c r="F21" s="146" t="str">
        <f>VLOOKUP(B21,'[2]danh sach'!B$2:K$297,5,0)</f>
        <v>Liên Xô</v>
      </c>
      <c r="G21" s="134"/>
    </row>
    <row r="22" spans="1:7" ht="21" customHeight="1">
      <c r="A22" s="130">
        <v>13</v>
      </c>
      <c r="B22" s="130" t="s">
        <v>563</v>
      </c>
      <c r="C22" s="131" t="str">
        <f>VLOOKUP(B22,'[2]danh sach'!B$2:K$297,2,0)</f>
        <v>Phùng Thị Thu</v>
      </c>
      <c r="D22" s="132" t="str">
        <f>VLOOKUP(B22,'[2]danh sach'!B$2:K$297,3,0)</f>
        <v>Hoài</v>
      </c>
      <c r="E22" s="133">
        <f>VLOOKUP(B22,'[2]danh sach'!B$2:K$297,4,0)</f>
        <v>31981</v>
      </c>
      <c r="F22" s="146" t="str">
        <f>VLOOKUP(B22,'[2]danh sach'!B$2:K$297,5,0)</f>
        <v>Hà Nội</v>
      </c>
      <c r="G22" s="134"/>
    </row>
    <row r="23" spans="1:7" ht="21" customHeight="1">
      <c r="A23" s="130">
        <v>14</v>
      </c>
      <c r="B23" s="130" t="s">
        <v>564</v>
      </c>
      <c r="C23" s="131" t="str">
        <f>VLOOKUP(B23,'[2]danh sach'!B$2:K$297,2,0)</f>
        <v>Lương Thị</v>
      </c>
      <c r="D23" s="132" t="str">
        <f>VLOOKUP(B23,'[2]danh sach'!B$2:K$297,3,0)</f>
        <v>Hồng</v>
      </c>
      <c r="E23" s="133">
        <f>VLOOKUP(B23,'[2]danh sach'!B$2:K$297,4,0)</f>
        <v>32187</v>
      </c>
      <c r="F23" s="146" t="str">
        <f>VLOOKUP(B23,'[2]danh sach'!B$2:K$297,5,0)</f>
        <v>Hà Nội</v>
      </c>
      <c r="G23" s="134"/>
    </row>
    <row r="24" spans="1:7" ht="21" customHeight="1">
      <c r="A24" s="130">
        <v>15</v>
      </c>
      <c r="B24" s="130" t="s">
        <v>565</v>
      </c>
      <c r="C24" s="131" t="str">
        <f>VLOOKUP(B24,'[2]danh sach'!B$2:K$297,2,0)</f>
        <v>Phạm Thị</v>
      </c>
      <c r="D24" s="132" t="str">
        <f>VLOOKUP(B24,'[2]danh sach'!B$2:K$297,3,0)</f>
        <v>Hồng</v>
      </c>
      <c r="E24" s="133">
        <f>VLOOKUP(B24,'[2]danh sach'!B$2:K$297,4,0)</f>
        <v>32766</v>
      </c>
      <c r="F24" s="146" t="str">
        <f>VLOOKUP(B24,'[2]danh sach'!B$2:K$297,5,0)</f>
        <v>Thanh Hóa</v>
      </c>
      <c r="G24" s="134"/>
    </row>
    <row r="25" spans="1:7" ht="21" customHeight="1">
      <c r="A25" s="130">
        <v>16</v>
      </c>
      <c r="B25" s="130" t="s">
        <v>566</v>
      </c>
      <c r="C25" s="131" t="str">
        <f>VLOOKUP(B25,'[2]danh sach'!B$2:K$297,2,0)</f>
        <v>Đỗ Thanh</v>
      </c>
      <c r="D25" s="132" t="str">
        <f>VLOOKUP(B25,'[2]danh sach'!B$2:K$297,3,0)</f>
        <v>Huyền</v>
      </c>
      <c r="E25" s="133">
        <f>VLOOKUP(B25,'[2]danh sach'!B$2:K$297,4,0)</f>
        <v>34313</v>
      </c>
      <c r="F25" s="146" t="str">
        <f>VLOOKUP(B25,'[2]danh sach'!B$2:K$297,5,0)</f>
        <v>Hòa Bình</v>
      </c>
      <c r="G25" s="134"/>
    </row>
    <row r="26" spans="1:7" ht="21" customHeight="1">
      <c r="A26" s="130">
        <v>17</v>
      </c>
      <c r="B26" s="130" t="s">
        <v>567</v>
      </c>
      <c r="C26" s="131" t="str">
        <f>VLOOKUP(B26,'[2]danh sach'!B$2:K$297,2,0)</f>
        <v>Nguyễn Thị Thương</v>
      </c>
      <c r="D26" s="132" t="str">
        <f>VLOOKUP(B26,'[2]danh sach'!B$2:K$297,3,0)</f>
        <v>Huyền</v>
      </c>
      <c r="E26" s="133">
        <f>VLOOKUP(B26,'[2]danh sach'!B$2:K$297,4,0)</f>
        <v>33569</v>
      </c>
      <c r="F26" s="146" t="str">
        <f>VLOOKUP(B26,'[2]danh sach'!B$2:K$297,5,0)</f>
        <v>Hà Nội</v>
      </c>
      <c r="G26" s="134"/>
    </row>
    <row r="27" spans="1:7" ht="21" customHeight="1">
      <c r="A27" s="130">
        <v>18</v>
      </c>
      <c r="B27" s="130" t="s">
        <v>568</v>
      </c>
      <c r="C27" s="131" t="str">
        <f>VLOOKUP(B27,'[2]danh sach'!B$2:K$297,2,0)</f>
        <v>Phùng Thị Thanh</v>
      </c>
      <c r="D27" s="132" t="str">
        <f>VLOOKUP(B27,'[2]danh sach'!B$2:K$297,3,0)</f>
        <v>Huyền</v>
      </c>
      <c r="E27" s="133">
        <f>VLOOKUP(B27,'[2]danh sach'!B$2:K$297,4,0)</f>
        <v>33303</v>
      </c>
      <c r="F27" s="146" t="str">
        <f>VLOOKUP(B27,'[2]danh sach'!B$2:K$297,5,0)</f>
        <v>Hà Nội</v>
      </c>
      <c r="G27" s="134"/>
    </row>
    <row r="28" spans="1:7" ht="21" customHeight="1">
      <c r="A28" s="130">
        <v>19</v>
      </c>
      <c r="B28" s="130" t="s">
        <v>569</v>
      </c>
      <c r="C28" s="131" t="str">
        <f>VLOOKUP(B28,'[2]danh sach'!B$2:K$297,2,0)</f>
        <v>Nguyễn Thị Minh</v>
      </c>
      <c r="D28" s="132" t="str">
        <f>VLOOKUP(B28,'[2]danh sach'!B$2:K$297,3,0)</f>
        <v>Hương</v>
      </c>
      <c r="E28" s="133">
        <f>VLOOKUP(B28,'[2]danh sach'!B$2:K$297,4,0)</f>
        <v>33027</v>
      </c>
      <c r="F28" s="146" t="str">
        <f>VLOOKUP(B28,'[2]danh sach'!B$2:K$297,5,0)</f>
        <v>Hà Nội</v>
      </c>
      <c r="G28" s="134"/>
    </row>
    <row r="29" spans="1:7" ht="21" customHeight="1">
      <c r="A29" s="130">
        <v>20</v>
      </c>
      <c r="B29" s="130" t="s">
        <v>570</v>
      </c>
      <c r="C29" s="131" t="str">
        <f>VLOOKUP(B29,'[2]danh sach'!B$2:K$297,2,0)</f>
        <v>Thế Thị</v>
      </c>
      <c r="D29" s="132" t="str">
        <f>VLOOKUP(B29,'[2]danh sach'!B$2:K$297,3,0)</f>
        <v>Hương</v>
      </c>
      <c r="E29" s="133">
        <f>VLOOKUP(B29,'[2]danh sach'!B$2:K$297,4,0)</f>
        <v>33763</v>
      </c>
      <c r="F29" s="146" t="str">
        <f>VLOOKUP(B29,'[2]danh sach'!B$2:K$297,5,0)</f>
        <v>Hà Nội</v>
      </c>
      <c r="G29" s="134"/>
    </row>
    <row r="30" spans="1:7" ht="21" customHeight="1">
      <c r="A30" s="130">
        <v>21</v>
      </c>
      <c r="B30" s="130" t="s">
        <v>571</v>
      </c>
      <c r="C30" s="131" t="str">
        <f>VLOOKUP(B30,'[2]danh sach'!B$2:K$297,2,0)</f>
        <v>Vũ Thị Thu</v>
      </c>
      <c r="D30" s="132" t="str">
        <f>VLOOKUP(B30,'[2]danh sach'!B$2:K$297,3,0)</f>
        <v>Hường</v>
      </c>
      <c r="E30" s="133">
        <f>VLOOKUP(B30,'[2]danh sach'!B$2:K$297,4,0)</f>
        <v>32419</v>
      </c>
      <c r="F30" s="146" t="str">
        <f>VLOOKUP(B30,'[2]danh sach'!B$2:K$297,5,0)</f>
        <v>Hà Nam</v>
      </c>
      <c r="G30" s="134"/>
    </row>
    <row r="31" spans="1:7" ht="21" customHeight="1">
      <c r="A31" s="130">
        <v>22</v>
      </c>
      <c r="B31" s="130" t="s">
        <v>572</v>
      </c>
      <c r="C31" s="131" t="str">
        <f>VLOOKUP(B31,'[2]danh sach'!B$2:K$297,2,0)</f>
        <v>Nguyễn Thị</v>
      </c>
      <c r="D31" s="132" t="str">
        <f>VLOOKUP(B31,'[2]danh sach'!B$2:K$297,3,0)</f>
        <v>Khoa</v>
      </c>
      <c r="E31" s="133">
        <f>VLOOKUP(B31,'[2]danh sach'!B$2:K$297,4,0)</f>
        <v>31674</v>
      </c>
      <c r="F31" s="146" t="str">
        <f>VLOOKUP(B31,'[2]danh sach'!B$2:K$297,5,0)</f>
        <v>Thái Nguyên</v>
      </c>
      <c r="G31" s="134"/>
    </row>
    <row r="32" spans="1:7" ht="21" customHeight="1">
      <c r="A32" s="135">
        <v>23</v>
      </c>
      <c r="B32" s="135" t="s">
        <v>573</v>
      </c>
      <c r="C32" s="136" t="str">
        <f>VLOOKUP(B32,'[2]danh sach'!B$2:K$297,2,0)</f>
        <v>Vũ Thị</v>
      </c>
      <c r="D32" s="137" t="str">
        <f>VLOOKUP(B32,'[2]danh sach'!B$2:K$297,3,0)</f>
        <v>Lan</v>
      </c>
      <c r="E32" s="138">
        <f>VLOOKUP(B32,'[2]danh sach'!B$2:K$297,4,0)</f>
        <v>33138</v>
      </c>
      <c r="F32" s="135" t="str">
        <f>VLOOKUP(B32,'[2]danh sach'!B$2:K$297,5,0)</f>
        <v>Bắc Giang</v>
      </c>
      <c r="G32" s="139"/>
    </row>
    <row r="33" spans="1:8" s="5" customFormat="1" ht="16.5" customHeight="1">
      <c r="A33"/>
      <c r="B33"/>
      <c r="C33"/>
      <c r="D33"/>
      <c r="E33"/>
      <c r="F33" s="44"/>
      <c r="G33"/>
      <c r="H33"/>
    </row>
  </sheetData>
  <sheetProtection/>
  <mergeCells count="5">
    <mergeCell ref="E1:G2"/>
    <mergeCell ref="A5:G5"/>
    <mergeCell ref="C9:D9"/>
    <mergeCell ref="A4:H4"/>
    <mergeCell ref="E3:G3"/>
  </mergeCells>
  <printOptions/>
  <pageMargins left="0.2" right="0.1" top="0.4" bottom="0.48" header="0.5" footer="0.55"/>
  <pageSetup horizontalDpi="600" verticalDpi="6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7"/>
  <sheetViews>
    <sheetView view="pageLayout" zoomScaleNormal="85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2.421875" style="0" customWidth="1"/>
    <col min="3" max="3" width="20.7109375" style="0" bestFit="1" customWidth="1"/>
    <col min="4" max="4" width="10.28125" style="0" customWidth="1"/>
    <col min="5" max="5" width="16.421875" style="0" customWidth="1"/>
    <col min="6" max="6" width="19.57421875" style="44" customWidth="1"/>
    <col min="7" max="7" width="24.00390625" style="0" customWidth="1"/>
  </cols>
  <sheetData>
    <row r="1" ht="0.75" customHeight="1"/>
    <row r="2" spans="1:7" s="62" customFormat="1" ht="15" customHeight="1">
      <c r="A2" s="128" t="s">
        <v>328</v>
      </c>
      <c r="B2" s="126"/>
      <c r="C2" s="126"/>
      <c r="D2" s="123"/>
      <c r="E2" s="184" t="s">
        <v>602</v>
      </c>
      <c r="F2" s="184"/>
      <c r="G2" s="184"/>
    </row>
    <row r="3" spans="1:7" s="62" customFormat="1" ht="15" customHeight="1">
      <c r="A3" s="129" t="s">
        <v>327</v>
      </c>
      <c r="B3" s="125"/>
      <c r="C3" s="127"/>
      <c r="D3" s="124"/>
      <c r="E3" s="185" t="s">
        <v>299</v>
      </c>
      <c r="F3" s="185"/>
      <c r="G3" s="185"/>
    </row>
    <row r="4" spans="1:7" s="62" customFormat="1" ht="9.75" customHeight="1">
      <c r="A4" s="172"/>
      <c r="B4" s="172"/>
      <c r="C4" s="172"/>
      <c r="D4" s="172"/>
      <c r="E4" s="172"/>
      <c r="F4" s="172"/>
      <c r="G4" s="172"/>
    </row>
    <row r="5" spans="1:7" s="62" customFormat="1" ht="33" customHeight="1">
      <c r="A5" s="183" t="s">
        <v>603</v>
      </c>
      <c r="B5" s="183"/>
      <c r="C5" s="183"/>
      <c r="D5" s="183"/>
      <c r="E5" s="183"/>
      <c r="F5" s="183"/>
      <c r="G5" s="183"/>
    </row>
    <row r="6" spans="2:7" s="1" customFormat="1" ht="11.25" customHeight="1">
      <c r="B6" s="2"/>
      <c r="C6" s="2"/>
      <c r="D6" s="2"/>
      <c r="E6" s="2"/>
      <c r="F6" s="153"/>
      <c r="G6" s="3"/>
    </row>
    <row r="7" spans="1:7" s="1" customFormat="1" ht="36.75" customHeight="1">
      <c r="A7" s="140" t="s">
        <v>0</v>
      </c>
      <c r="B7" s="141" t="s">
        <v>289</v>
      </c>
      <c r="C7" s="186" t="s">
        <v>1</v>
      </c>
      <c r="D7" s="187"/>
      <c r="E7" s="140" t="s">
        <v>2</v>
      </c>
      <c r="F7" s="141" t="s">
        <v>161</v>
      </c>
      <c r="G7" s="140" t="s">
        <v>4</v>
      </c>
    </row>
    <row r="8" spans="1:7" s="1" customFormat="1" ht="24.75" customHeight="1">
      <c r="A8" s="146">
        <v>1</v>
      </c>
      <c r="B8" s="146" t="s">
        <v>521</v>
      </c>
      <c r="C8" s="147" t="str">
        <f>VLOOKUP(B8,'[2]danh sach'!B$2:K$297,2,0)</f>
        <v>Bùi Thị Phương</v>
      </c>
      <c r="D8" s="148" t="str">
        <f>VLOOKUP(B8,'[2]danh sach'!B$2:K$297,3,0)</f>
        <v>Mơ</v>
      </c>
      <c r="E8" s="149">
        <f>VLOOKUP(B8,'[2]danh sach'!B$2:K$297,4,0)</f>
        <v>33948</v>
      </c>
      <c r="F8" s="146" t="str">
        <f>VLOOKUP(B8,'[2]danh sach'!B$2:K$297,5,0)</f>
        <v>Hải Dương</v>
      </c>
      <c r="G8" s="150"/>
    </row>
    <row r="9" spans="1:7" s="1" customFormat="1" ht="24.75" customHeight="1">
      <c r="A9" s="130">
        <v>2</v>
      </c>
      <c r="B9" s="130" t="s">
        <v>522</v>
      </c>
      <c r="C9" s="131" t="str">
        <f>VLOOKUP(B9,'[2]danh sach'!B$2:K$297,2,0)</f>
        <v>Nguyễn Bích</v>
      </c>
      <c r="D9" s="132" t="str">
        <f>VLOOKUP(B9,'[2]danh sach'!B$2:K$297,3,0)</f>
        <v>Ngọc</v>
      </c>
      <c r="E9" s="133">
        <f>VLOOKUP(B9,'[2]danh sach'!B$2:K$297,4,0)</f>
        <v>33819</v>
      </c>
      <c r="F9" s="146" t="str">
        <f>VLOOKUP(B9,'[2]danh sach'!B$2:K$297,5,0)</f>
        <v>Thái Bình</v>
      </c>
      <c r="G9" s="134"/>
    </row>
    <row r="10" spans="1:7" s="1" customFormat="1" ht="24.75" customHeight="1">
      <c r="A10" s="130">
        <v>3</v>
      </c>
      <c r="B10" s="130" t="s">
        <v>523</v>
      </c>
      <c r="C10" s="131" t="str">
        <f>VLOOKUP(B10,'[2]danh sach'!B$2:K$297,2,0)</f>
        <v>Phạm Thị Hồng</v>
      </c>
      <c r="D10" s="132" t="str">
        <f>VLOOKUP(B10,'[2]danh sach'!B$2:K$297,3,0)</f>
        <v>Nhung</v>
      </c>
      <c r="E10" s="133">
        <f>VLOOKUP(B10,'[2]danh sach'!B$2:K$297,4,0)</f>
        <v>32971</v>
      </c>
      <c r="F10" s="146" t="str">
        <f>VLOOKUP(B10,'[2]danh sach'!B$2:K$297,5,0)</f>
        <v>Hà Nội</v>
      </c>
      <c r="G10" s="134"/>
    </row>
    <row r="11" spans="1:7" s="1" customFormat="1" ht="24.75" customHeight="1">
      <c r="A11" s="130">
        <v>4</v>
      </c>
      <c r="B11" s="130" t="s">
        <v>524</v>
      </c>
      <c r="C11" s="131" t="str">
        <f>VLOOKUP(B11,'[2]danh sach'!B$2:K$297,2,0)</f>
        <v>Vũ Thị Thùy</v>
      </c>
      <c r="D11" s="132" t="str">
        <f>VLOOKUP(B11,'[2]danh sach'!B$2:K$297,3,0)</f>
        <v>Nhung</v>
      </c>
      <c r="E11" s="133">
        <f>VLOOKUP(B11,'[2]danh sach'!B$2:K$297,4,0)</f>
        <v>32639</v>
      </c>
      <c r="F11" s="146" t="str">
        <f>VLOOKUP(B11,'[2]danh sach'!B$2:K$297,5,0)</f>
        <v>Hải Dương</v>
      </c>
      <c r="G11" s="134"/>
    </row>
    <row r="12" spans="1:7" s="1" customFormat="1" ht="24.75" customHeight="1">
      <c r="A12" s="130">
        <v>5</v>
      </c>
      <c r="B12" s="130" t="s">
        <v>525</v>
      </c>
      <c r="C12" s="131" t="str">
        <f>VLOOKUP(B12,'[2]danh sach'!B$2:K$297,2,0)</f>
        <v>Hà Thị</v>
      </c>
      <c r="D12" s="132" t="str">
        <f>VLOOKUP(B12,'[2]danh sach'!B$2:K$297,3,0)</f>
        <v>Nụ</v>
      </c>
      <c r="E12" s="133">
        <f>VLOOKUP(B12,'[2]danh sach'!B$2:K$297,4,0)</f>
        <v>32094</v>
      </c>
      <c r="F12" s="146" t="str">
        <f>VLOOKUP(B12,'[2]danh sach'!B$2:K$297,5,0)</f>
        <v>Hà Nội</v>
      </c>
      <c r="G12" s="134"/>
    </row>
    <row r="13" spans="1:7" s="1" customFormat="1" ht="24.75" customHeight="1">
      <c r="A13" s="130">
        <v>6</v>
      </c>
      <c r="B13" s="130" t="s">
        <v>526</v>
      </c>
      <c r="C13" s="131" t="str">
        <f>VLOOKUP(B13,'[2]danh sach'!B$2:K$297,2,0)</f>
        <v>Phạm Giang</v>
      </c>
      <c r="D13" s="132" t="str">
        <f>VLOOKUP(B13,'[2]danh sach'!B$2:K$297,3,0)</f>
        <v>Oanh</v>
      </c>
      <c r="E13" s="133">
        <f>VLOOKUP(B13,'[2]danh sach'!B$2:K$297,4,0)</f>
        <v>32311</v>
      </c>
      <c r="F13" s="146" t="str">
        <f>VLOOKUP(B13,'[2]danh sach'!B$2:K$297,5,0)</f>
        <v>Hà Nội</v>
      </c>
      <c r="G13" s="134"/>
    </row>
    <row r="14" spans="1:7" s="1" customFormat="1" ht="24.75" customHeight="1">
      <c r="A14" s="130">
        <v>7</v>
      </c>
      <c r="B14" s="130" t="s">
        <v>527</v>
      </c>
      <c r="C14" s="131" t="str">
        <f>VLOOKUP(B14,'[2]danh sach'!B$2:K$297,2,0)</f>
        <v>Đỗ Hoàng</v>
      </c>
      <c r="D14" s="132" t="str">
        <f>VLOOKUP(B14,'[2]danh sach'!B$2:K$297,3,0)</f>
        <v>Phương</v>
      </c>
      <c r="E14" s="133">
        <f>VLOOKUP(B14,'[2]danh sach'!B$2:K$297,4,0)</f>
        <v>34080</v>
      </c>
      <c r="F14" s="146" t="str">
        <f>VLOOKUP(B14,'[2]danh sach'!B$2:K$297,5,0)</f>
        <v>Bắc Ninh</v>
      </c>
      <c r="G14" s="134"/>
    </row>
    <row r="15" spans="1:7" s="1" customFormat="1" ht="24.75" customHeight="1">
      <c r="A15" s="130">
        <v>8</v>
      </c>
      <c r="B15" s="130" t="s">
        <v>528</v>
      </c>
      <c r="C15" s="131" t="str">
        <f>VLOOKUP(B15,'[2]danh sach'!B$2:K$297,2,0)</f>
        <v>Nguyễn Thảo</v>
      </c>
      <c r="D15" s="132" t="str">
        <f>VLOOKUP(B15,'[2]danh sach'!B$2:K$297,3,0)</f>
        <v>Phương</v>
      </c>
      <c r="E15" s="133">
        <f>VLOOKUP(B15,'[2]danh sach'!B$2:K$297,4,0)</f>
        <v>34263</v>
      </c>
      <c r="F15" s="146" t="str">
        <f>VLOOKUP(B15,'[2]danh sach'!B$2:K$297,5,0)</f>
        <v>Thái Bình</v>
      </c>
      <c r="G15" s="134"/>
    </row>
    <row r="16" spans="1:7" ht="24.75" customHeight="1">
      <c r="A16" s="130">
        <v>9</v>
      </c>
      <c r="B16" s="130" t="s">
        <v>529</v>
      </c>
      <c r="C16" s="131" t="str">
        <f>VLOOKUP(B16,'[2]danh sach'!B$2:K$297,2,0)</f>
        <v>Nguyễn Thị Trúc</v>
      </c>
      <c r="D16" s="132" t="str">
        <f>VLOOKUP(B16,'[2]danh sach'!B$2:K$297,3,0)</f>
        <v>Quỳnh</v>
      </c>
      <c r="E16" s="133">
        <f>VLOOKUP(B16,'[2]danh sach'!B$2:K$297,4,0)</f>
        <v>31813</v>
      </c>
      <c r="F16" s="146" t="str">
        <f>VLOOKUP(B16,'[2]danh sach'!B$2:K$297,5,0)</f>
        <v>Bắc Giang</v>
      </c>
      <c r="G16" s="134"/>
    </row>
    <row r="17" spans="1:7" ht="24.75" customHeight="1">
      <c r="A17" s="130">
        <v>10</v>
      </c>
      <c r="B17" s="130" t="s">
        <v>530</v>
      </c>
      <c r="C17" s="131" t="str">
        <f>VLOOKUP(B17,'[2]danh sach'!B$2:K$297,2,0)</f>
        <v>Phạm Phương</v>
      </c>
      <c r="D17" s="132" t="str">
        <f>VLOOKUP(B17,'[2]danh sach'!B$2:K$297,3,0)</f>
        <v>Quỳnh</v>
      </c>
      <c r="E17" s="133">
        <f>VLOOKUP(B17,'[2]danh sach'!B$2:K$297,4,0)</f>
        <v>33521</v>
      </c>
      <c r="F17" s="146" t="str">
        <f>VLOOKUP(B17,'[2]danh sach'!B$2:K$297,5,0)</f>
        <v>Hà Nội</v>
      </c>
      <c r="G17" s="134"/>
    </row>
    <row r="18" spans="1:7" ht="24.75" customHeight="1">
      <c r="A18" s="130">
        <v>11</v>
      </c>
      <c r="B18" s="130" t="s">
        <v>531</v>
      </c>
      <c r="C18" s="131" t="str">
        <f>VLOOKUP(B18,'[2]danh sach'!B$2:K$297,2,0)</f>
        <v>Trần Công</v>
      </c>
      <c r="D18" s="132" t="str">
        <f>VLOOKUP(B18,'[2]danh sach'!B$2:K$297,3,0)</f>
        <v>Sơn</v>
      </c>
      <c r="E18" s="133">
        <f>VLOOKUP(B18,'[2]danh sach'!B$2:K$297,4,0)</f>
        <v>33716</v>
      </c>
      <c r="F18" s="146" t="str">
        <f>VLOOKUP(B18,'[2]danh sach'!B$2:K$297,5,0)</f>
        <v>Nam Định</v>
      </c>
      <c r="G18" s="134"/>
    </row>
    <row r="19" spans="1:7" ht="24.75" customHeight="1">
      <c r="A19" s="130">
        <v>12</v>
      </c>
      <c r="B19" s="130" t="s">
        <v>532</v>
      </c>
      <c r="C19" s="131" t="str">
        <f>VLOOKUP(B19,'[2]danh sach'!B$2:K$297,2,0)</f>
        <v>Võ Thị Minh</v>
      </c>
      <c r="D19" s="132" t="str">
        <f>VLOOKUP(B19,'[2]danh sach'!B$2:K$297,3,0)</f>
        <v>Tâm</v>
      </c>
      <c r="E19" s="133">
        <f>VLOOKUP(B19,'[2]danh sach'!B$2:K$297,4,0)</f>
        <v>31732</v>
      </c>
      <c r="F19" s="146" t="str">
        <f>VLOOKUP(B19,'[2]danh sach'!B$2:K$297,5,0)</f>
        <v>Nghệ An</v>
      </c>
      <c r="G19" s="134"/>
    </row>
    <row r="20" spans="1:7" ht="24.75" customHeight="1">
      <c r="A20" s="130">
        <v>13</v>
      </c>
      <c r="B20" s="130" t="s">
        <v>533</v>
      </c>
      <c r="C20" s="131" t="str">
        <f>VLOOKUP(B20,'[2]danh sach'!B$2:K$297,2,0)</f>
        <v>Phạm Ngọc</v>
      </c>
      <c r="D20" s="132" t="str">
        <f>VLOOKUP(B20,'[2]danh sach'!B$2:K$297,3,0)</f>
        <v>Thanh</v>
      </c>
      <c r="E20" s="133">
        <f>VLOOKUP(B20,'[2]danh sach'!B$2:K$297,4,0)</f>
        <v>30635</v>
      </c>
      <c r="F20" s="146" t="str">
        <f>VLOOKUP(B20,'[2]danh sach'!B$2:K$297,5,0)</f>
        <v>Nam Định</v>
      </c>
      <c r="G20" s="134"/>
    </row>
    <row r="21" spans="1:7" ht="24.75" customHeight="1">
      <c r="A21" s="130">
        <v>14</v>
      </c>
      <c r="B21" s="130" t="s">
        <v>534</v>
      </c>
      <c r="C21" s="131" t="str">
        <f>VLOOKUP(B21,'[2]danh sach'!B$2:K$297,2,0)</f>
        <v>Nguyễn Xuân</v>
      </c>
      <c r="D21" s="132" t="str">
        <f>VLOOKUP(B21,'[2]danh sach'!B$2:K$297,3,0)</f>
        <v>Thành</v>
      </c>
      <c r="E21" s="133">
        <f>VLOOKUP(B21,'[2]danh sach'!B$2:K$297,4,0)</f>
        <v>28342</v>
      </c>
      <c r="F21" s="146" t="str">
        <f>VLOOKUP(B21,'[2]danh sach'!B$2:K$297,5,0)</f>
        <v>Hòa Bình</v>
      </c>
      <c r="G21" s="134"/>
    </row>
    <row r="22" spans="1:7" ht="24.75" customHeight="1">
      <c r="A22" s="130">
        <v>15</v>
      </c>
      <c r="B22" s="130" t="s">
        <v>535</v>
      </c>
      <c r="C22" s="131" t="str">
        <f>VLOOKUP(B22,'[2]danh sach'!B$2:K$297,2,0)</f>
        <v>Đoàn Phương</v>
      </c>
      <c r="D22" s="132" t="str">
        <f>VLOOKUP(B22,'[2]danh sach'!B$2:K$297,3,0)</f>
        <v>Thảo</v>
      </c>
      <c r="E22" s="133">
        <f>VLOOKUP(B22,'[2]danh sach'!B$2:K$297,4,0)</f>
        <v>33701</v>
      </c>
      <c r="F22" s="146" t="str">
        <f>VLOOKUP(B22,'[2]danh sach'!B$2:K$297,5,0)</f>
        <v>Hà Nội</v>
      </c>
      <c r="G22" s="134"/>
    </row>
    <row r="23" spans="1:7" ht="24.75" customHeight="1">
      <c r="A23" s="130">
        <v>16</v>
      </c>
      <c r="B23" s="130" t="s">
        <v>536</v>
      </c>
      <c r="C23" s="131" t="str">
        <f>VLOOKUP(B23,'[2]danh sach'!B$2:K$297,2,0)</f>
        <v>Vũ Thị Phương</v>
      </c>
      <c r="D23" s="132" t="str">
        <f>VLOOKUP(B23,'[2]danh sach'!B$2:K$297,3,0)</f>
        <v>Thảo</v>
      </c>
      <c r="E23" s="133">
        <f>VLOOKUP(B23,'[2]danh sach'!B$2:K$297,4,0)</f>
        <v>30243</v>
      </c>
      <c r="F23" s="146" t="str">
        <f>VLOOKUP(B23,'[2]danh sach'!B$2:K$297,5,0)</f>
        <v>Ninh Bình</v>
      </c>
      <c r="G23" s="134"/>
    </row>
    <row r="24" spans="1:7" ht="24.75" customHeight="1">
      <c r="A24" s="130">
        <v>17</v>
      </c>
      <c r="B24" s="130" t="s">
        <v>537</v>
      </c>
      <c r="C24" s="131" t="str">
        <f>VLOOKUP(B24,'[2]danh sach'!B$2:K$297,2,0)</f>
        <v>Phùng Thị</v>
      </c>
      <c r="D24" s="132" t="str">
        <f>VLOOKUP(B24,'[2]danh sach'!B$2:K$297,3,0)</f>
        <v>Thìn</v>
      </c>
      <c r="E24" s="133">
        <f>VLOOKUP(B24,'[2]danh sach'!B$2:K$297,4,0)</f>
        <v>32421</v>
      </c>
      <c r="F24" s="146" t="str">
        <f>VLOOKUP(B24,'[2]danh sach'!B$2:K$297,5,0)</f>
        <v>Hà Nội</v>
      </c>
      <c r="G24" s="134"/>
    </row>
    <row r="25" spans="1:7" ht="24.75" customHeight="1">
      <c r="A25" s="130">
        <v>18</v>
      </c>
      <c r="B25" s="130" t="s">
        <v>538</v>
      </c>
      <c r="C25" s="131" t="str">
        <f>VLOOKUP(B25,'[2]danh sach'!B$2:K$297,2,0)</f>
        <v>Nguyễn Thị</v>
      </c>
      <c r="D25" s="132" t="str">
        <f>VLOOKUP(B25,'[2]danh sach'!B$2:K$297,3,0)</f>
        <v>Thu</v>
      </c>
      <c r="E25" s="133">
        <f>VLOOKUP(B25,'[2]danh sach'!B$2:K$297,4,0)</f>
        <v>30777</v>
      </c>
      <c r="F25" s="146" t="str">
        <f>VLOOKUP(B25,'[2]danh sach'!B$2:K$297,5,0)</f>
        <v>Yên Bái</v>
      </c>
      <c r="G25" s="134"/>
    </row>
    <row r="26" spans="1:7" ht="24.75" customHeight="1">
      <c r="A26" s="130">
        <v>19</v>
      </c>
      <c r="B26" s="130" t="s">
        <v>539</v>
      </c>
      <c r="C26" s="131" t="str">
        <f>VLOOKUP(B26,'[2]danh sach'!B$2:K$297,2,0)</f>
        <v>Đoàn Thị</v>
      </c>
      <c r="D26" s="132" t="str">
        <f>VLOOKUP(B26,'[2]danh sach'!B$2:K$297,3,0)</f>
        <v>Thủy</v>
      </c>
      <c r="E26" s="133">
        <f>VLOOKUP(B26,'[2]danh sach'!B$2:K$297,4,0)</f>
        <v>33363</v>
      </c>
      <c r="F26" s="146" t="str">
        <f>VLOOKUP(B26,'[2]danh sach'!B$2:K$297,5,0)</f>
        <v>Hưng Yên</v>
      </c>
      <c r="G26" s="134"/>
    </row>
    <row r="27" spans="1:7" ht="24.75" customHeight="1">
      <c r="A27" s="130">
        <v>20</v>
      </c>
      <c r="B27" s="130" t="s">
        <v>540</v>
      </c>
      <c r="C27" s="131" t="str">
        <f>VLOOKUP(B27,'[2]danh sach'!B$2:K$297,2,0)</f>
        <v>Nguyễn Thị</v>
      </c>
      <c r="D27" s="132" t="str">
        <f>VLOOKUP(B27,'[2]danh sach'!B$2:K$297,3,0)</f>
        <v>Thủy</v>
      </c>
      <c r="E27" s="133">
        <f>VLOOKUP(B27,'[2]danh sach'!B$2:K$297,4,0)</f>
        <v>32813</v>
      </c>
      <c r="F27" s="146" t="str">
        <f>VLOOKUP(B27,'[2]danh sach'!B$2:K$297,5,0)</f>
        <v>Hưng Yên</v>
      </c>
      <c r="G27" s="134"/>
    </row>
    <row r="28" spans="1:7" ht="24.75" customHeight="1">
      <c r="A28" s="130">
        <v>21</v>
      </c>
      <c r="B28" s="130" t="s">
        <v>541</v>
      </c>
      <c r="C28" s="131" t="str">
        <f>VLOOKUP(B28,'[2]danh sach'!B$2:K$297,2,0)</f>
        <v>Nguyễn Thị Thanh</v>
      </c>
      <c r="D28" s="132" t="str">
        <f>VLOOKUP(B28,'[2]danh sach'!B$2:K$297,3,0)</f>
        <v>Thúy</v>
      </c>
      <c r="E28" s="133">
        <f>VLOOKUP(B28,'[2]danh sach'!B$2:K$297,4,0)</f>
        <v>30151</v>
      </c>
      <c r="F28" s="146" t="str">
        <f>VLOOKUP(B28,'[2]danh sach'!B$2:K$297,5,0)</f>
        <v>Hà Nam</v>
      </c>
      <c r="G28" s="134"/>
    </row>
    <row r="29" spans="1:7" ht="24.75" customHeight="1">
      <c r="A29" s="130">
        <v>22</v>
      </c>
      <c r="B29" s="130" t="s">
        <v>542</v>
      </c>
      <c r="C29" s="131" t="str">
        <f>VLOOKUP(B29,'[2]danh sach'!B$2:K$297,2,0)</f>
        <v>Đỗ Thị</v>
      </c>
      <c r="D29" s="132" t="str">
        <f>VLOOKUP(B29,'[2]danh sach'!B$2:K$297,3,0)</f>
        <v>Thư</v>
      </c>
      <c r="E29" s="133">
        <f>VLOOKUP(B29,'[2]danh sach'!B$2:K$297,4,0)</f>
        <v>33544</v>
      </c>
      <c r="F29" s="146" t="str">
        <f>VLOOKUP(B29,'[2]danh sach'!B$2:K$297,5,0)</f>
        <v>Hưng Yên</v>
      </c>
      <c r="G29" s="134"/>
    </row>
    <row r="30" spans="1:7" ht="24.75" customHeight="1">
      <c r="A30" s="130">
        <v>23</v>
      </c>
      <c r="B30" s="130" t="s">
        <v>543</v>
      </c>
      <c r="C30" s="131" t="str">
        <f>VLOOKUP(B30,'[2]danh sach'!B$2:K$297,2,0)</f>
        <v>Nguyễn Chính</v>
      </c>
      <c r="D30" s="132" t="str">
        <f>VLOOKUP(B30,'[2]danh sach'!B$2:K$297,3,0)</f>
        <v>Tính</v>
      </c>
      <c r="E30" s="133">
        <f>VLOOKUP(B30,'[2]danh sach'!B$2:K$297,4,0)</f>
        <v>30253</v>
      </c>
      <c r="F30" s="146" t="str">
        <f>VLOOKUP(B30,'[2]danh sach'!B$2:K$297,5,0)</f>
        <v>Hà Nội</v>
      </c>
      <c r="G30" s="134"/>
    </row>
    <row r="31" spans="1:7" ht="24.75" customHeight="1">
      <c r="A31" s="130">
        <v>24</v>
      </c>
      <c r="B31" s="130" t="s">
        <v>544</v>
      </c>
      <c r="C31" s="131" t="str">
        <f>VLOOKUP(B31,'[2]danh sach'!B$2:K$297,2,0)</f>
        <v>Trần Minh</v>
      </c>
      <c r="D31" s="132" t="str">
        <f>VLOOKUP(B31,'[2]danh sach'!B$2:K$297,3,0)</f>
        <v>Trang</v>
      </c>
      <c r="E31" s="133">
        <f>VLOOKUP(B31,'[2]danh sach'!B$2:K$297,4,0)</f>
        <v>33548</v>
      </c>
      <c r="F31" s="146" t="str">
        <f>VLOOKUP(B31,'[2]danh sach'!B$2:K$297,5,0)</f>
        <v>Hà Nội</v>
      </c>
      <c r="G31" s="134"/>
    </row>
    <row r="32" spans="1:7" ht="24.75" customHeight="1">
      <c r="A32" s="130">
        <v>25</v>
      </c>
      <c r="B32" s="130" t="s">
        <v>545</v>
      </c>
      <c r="C32" s="131" t="str">
        <f>VLOOKUP(B32,'[2]danh sach'!B$2:K$297,2,0)</f>
        <v>Trần Thị Huyền</v>
      </c>
      <c r="D32" s="132" t="str">
        <f>VLOOKUP(B32,'[2]danh sach'!B$2:K$297,3,0)</f>
        <v>Trang</v>
      </c>
      <c r="E32" s="133">
        <f>VLOOKUP(B32,'[2]danh sach'!B$2:K$297,4,0)</f>
        <v>31746</v>
      </c>
      <c r="F32" s="146" t="str">
        <f>VLOOKUP(B32,'[2]danh sach'!B$2:K$297,5,0)</f>
        <v>Thái Nguyên</v>
      </c>
      <c r="G32" s="134"/>
    </row>
    <row r="33" spans="1:7" ht="24.75" customHeight="1">
      <c r="A33" s="130">
        <v>26</v>
      </c>
      <c r="B33" s="130" t="s">
        <v>546</v>
      </c>
      <c r="C33" s="131" t="str">
        <f>VLOOKUP(B33,'[2]danh sach'!B$2:K$297,2,0)</f>
        <v>Bùi Thị Ngọc</v>
      </c>
      <c r="D33" s="132" t="str">
        <f>VLOOKUP(B33,'[2]danh sach'!B$2:K$297,3,0)</f>
        <v>Trâm</v>
      </c>
      <c r="E33" s="133">
        <f>VLOOKUP(B33,'[2]danh sach'!B$2:K$297,4,0)</f>
        <v>33580</v>
      </c>
      <c r="F33" s="146" t="str">
        <f>VLOOKUP(B33,'[2]danh sach'!B$2:K$297,5,0)</f>
        <v>Hà Nội</v>
      </c>
      <c r="G33" s="134"/>
    </row>
    <row r="34" spans="1:7" ht="24.75" customHeight="1">
      <c r="A34" s="130">
        <v>27</v>
      </c>
      <c r="B34" s="130" t="s">
        <v>547</v>
      </c>
      <c r="C34" s="131" t="str">
        <f>VLOOKUP(B34,'[2]danh sach'!B$2:K$297,2,0)</f>
        <v>Lương Thế</v>
      </c>
      <c r="D34" s="132" t="str">
        <f>VLOOKUP(B34,'[2]danh sach'!B$2:K$297,3,0)</f>
        <v>Tùng</v>
      </c>
      <c r="E34" s="133">
        <f>VLOOKUP(B34,'[2]danh sach'!B$2:K$297,4,0)</f>
        <v>32738</v>
      </c>
      <c r="F34" s="146" t="str">
        <f>VLOOKUP(B34,'[2]danh sach'!B$2:K$297,5,0)</f>
        <v>Quảng Ninh</v>
      </c>
      <c r="G34" s="134"/>
    </row>
    <row r="35" spans="1:7" ht="24.75" customHeight="1">
      <c r="A35" s="130">
        <v>28</v>
      </c>
      <c r="B35" s="130" t="s">
        <v>548</v>
      </c>
      <c r="C35" s="131" t="str">
        <f>VLOOKUP(B35,'[2]danh sach'!B$2:K$297,2,0)</f>
        <v>Hoàng Thị Tố</v>
      </c>
      <c r="D35" s="132" t="str">
        <f>VLOOKUP(B35,'[2]danh sach'!B$2:K$297,3,0)</f>
        <v>Uyên</v>
      </c>
      <c r="E35" s="133">
        <f>VLOOKUP(B35,'[2]danh sach'!B$2:K$297,4,0)</f>
        <v>32172</v>
      </c>
      <c r="F35" s="146" t="str">
        <f>VLOOKUP(B35,'[2]danh sach'!B$2:K$297,5,0)</f>
        <v>Bắc Ninh</v>
      </c>
      <c r="G35" s="134"/>
    </row>
    <row r="36" spans="1:7" ht="24.75" customHeight="1">
      <c r="A36" s="130">
        <v>29</v>
      </c>
      <c r="B36" s="130" t="s">
        <v>549</v>
      </c>
      <c r="C36" s="131" t="str">
        <f>VLOOKUP(B36,'[2]danh sach'!B$2:K$297,2,0)</f>
        <v>Ngô Thị Khánh</v>
      </c>
      <c r="D36" s="132" t="str">
        <f>VLOOKUP(B36,'[2]danh sach'!B$2:K$297,3,0)</f>
        <v>Vân</v>
      </c>
      <c r="E36" s="133">
        <f>VLOOKUP(B36,'[2]danh sach'!B$2:K$297,4,0)</f>
        <v>33909</v>
      </c>
      <c r="F36" s="146" t="str">
        <f>VLOOKUP(B36,'[2]danh sach'!B$2:K$297,5,0)</f>
        <v>Hà Nội</v>
      </c>
      <c r="G36" s="134"/>
    </row>
    <row r="37" spans="1:7" s="5" customFormat="1" ht="24.75" customHeight="1">
      <c r="A37" s="135">
        <v>30</v>
      </c>
      <c r="B37" s="135" t="s">
        <v>550</v>
      </c>
      <c r="C37" s="136" t="str">
        <f>VLOOKUP(B37,'[2]danh sach'!B$2:K$297,2,0)</f>
        <v>Trịnh Thị Hải</v>
      </c>
      <c r="D37" s="137" t="str">
        <f>VLOOKUP(B37,'[2]danh sach'!B$2:K$297,3,0)</f>
        <v>Yến</v>
      </c>
      <c r="E37" s="138">
        <f>VLOOKUP(B37,'[2]danh sach'!B$2:K$297,4,0)</f>
        <v>34061</v>
      </c>
      <c r="F37" s="135" t="str">
        <f>VLOOKUP(B37,'[2]danh sach'!B$2:K$297,5,0)</f>
        <v>Ninh Bình</v>
      </c>
      <c r="G37" s="139"/>
    </row>
  </sheetData>
  <sheetProtection/>
  <mergeCells count="5">
    <mergeCell ref="E2:G2"/>
    <mergeCell ref="E3:G3"/>
    <mergeCell ref="C7:D7"/>
    <mergeCell ref="A4:G4"/>
    <mergeCell ref="A5:G5"/>
  </mergeCells>
  <printOptions/>
  <pageMargins left="0.2" right="0.1" top="0.4" bottom="0.23" header="0.5" footer="0.55"/>
  <pageSetup horizontalDpi="600" verticalDpi="6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7"/>
  <sheetViews>
    <sheetView view="pageLayout" zoomScaleNormal="85" workbookViewId="0" topLeftCell="A1">
      <selection activeCell="A1" sqref="A1"/>
    </sheetView>
  </sheetViews>
  <sheetFormatPr defaultColWidth="9.140625" defaultRowHeight="12.75"/>
  <cols>
    <col min="1" max="1" width="5.28125" style="0" bestFit="1" customWidth="1"/>
    <col min="2" max="2" width="13.00390625" style="0" customWidth="1"/>
    <col min="3" max="3" width="20.7109375" style="0" bestFit="1" customWidth="1"/>
    <col min="4" max="4" width="9.7109375" style="0" customWidth="1"/>
    <col min="5" max="5" width="16.421875" style="0" customWidth="1"/>
    <col min="6" max="6" width="20.28125" style="0" customWidth="1"/>
    <col min="7" max="7" width="24.421875" style="0" customWidth="1"/>
  </cols>
  <sheetData>
    <row r="1" ht="0.75" customHeight="1"/>
    <row r="2" spans="1:7" s="62" customFormat="1" ht="15" customHeight="1">
      <c r="A2" s="128" t="s">
        <v>328</v>
      </c>
      <c r="B2" s="126"/>
      <c r="C2" s="126"/>
      <c r="D2" s="123"/>
      <c r="E2" s="184" t="s">
        <v>604</v>
      </c>
      <c r="F2" s="184"/>
      <c r="G2" s="184"/>
    </row>
    <row r="3" spans="1:7" s="62" customFormat="1" ht="15" customHeight="1">
      <c r="A3" s="129" t="s">
        <v>327</v>
      </c>
      <c r="B3" s="125"/>
      <c r="C3" s="127"/>
      <c r="D3" s="124"/>
      <c r="E3" s="185" t="s">
        <v>299</v>
      </c>
      <c r="F3" s="185"/>
      <c r="G3" s="185"/>
    </row>
    <row r="4" spans="1:7" s="62" customFormat="1" ht="11.25" customHeight="1">
      <c r="A4" s="172"/>
      <c r="B4" s="172"/>
      <c r="C4" s="172"/>
      <c r="D4" s="172"/>
      <c r="E4" s="172"/>
      <c r="F4" s="172"/>
      <c r="G4" s="172"/>
    </row>
    <row r="5" spans="1:7" s="62" customFormat="1" ht="42.75" customHeight="1">
      <c r="A5" s="183" t="s">
        <v>605</v>
      </c>
      <c r="B5" s="183"/>
      <c r="C5" s="183"/>
      <c r="D5" s="183"/>
      <c r="E5" s="183"/>
      <c r="F5" s="183"/>
      <c r="G5" s="183"/>
    </row>
    <row r="6" spans="2:7" s="1" customFormat="1" ht="19.5" customHeight="1">
      <c r="B6" s="54"/>
      <c r="C6" s="54"/>
      <c r="D6" s="54"/>
      <c r="E6" s="54"/>
      <c r="F6" s="54"/>
      <c r="G6" s="53"/>
    </row>
    <row r="7" spans="2:7" s="1" customFormat="1" ht="6" customHeight="1" hidden="1">
      <c r="B7" s="2"/>
      <c r="C7" s="2"/>
      <c r="D7" s="2"/>
      <c r="E7" s="2"/>
      <c r="F7" s="2"/>
      <c r="G7" s="3"/>
    </row>
    <row r="8" spans="1:7" s="1" customFormat="1" ht="36.75" customHeight="1">
      <c r="A8" s="140" t="s">
        <v>0</v>
      </c>
      <c r="B8" s="141" t="s">
        <v>289</v>
      </c>
      <c r="C8" s="186" t="s">
        <v>1</v>
      </c>
      <c r="D8" s="187"/>
      <c r="E8" s="140" t="s">
        <v>2</v>
      </c>
      <c r="F8" s="141" t="s">
        <v>161</v>
      </c>
      <c r="G8" s="140" t="s">
        <v>4</v>
      </c>
    </row>
    <row r="9" spans="1:7" s="1" customFormat="1" ht="24.75" customHeight="1">
      <c r="A9" s="146">
        <v>1</v>
      </c>
      <c r="B9" s="146" t="s">
        <v>492</v>
      </c>
      <c r="C9" s="147" t="str">
        <f>VLOOKUP(B9,'[2]danh sach'!B$2:K$297,2,0)</f>
        <v>Bùi Thị Vân</v>
      </c>
      <c r="D9" s="148" t="str">
        <f>VLOOKUP(B9,'[2]danh sach'!B$2:K$297,3,0)</f>
        <v>Anh</v>
      </c>
      <c r="E9" s="149">
        <f>VLOOKUP(B9,'[2]danh sach'!B$2:K$297,4,0)</f>
        <v>30697</v>
      </c>
      <c r="F9" s="146" t="str">
        <f>VLOOKUP(B9,'[2]danh sach'!B$2:K$297,5,0)</f>
        <v>Thái Bình</v>
      </c>
      <c r="G9" s="150"/>
    </row>
    <row r="10" spans="1:7" s="1" customFormat="1" ht="24.75" customHeight="1">
      <c r="A10" s="130">
        <v>2</v>
      </c>
      <c r="B10" s="130" t="s">
        <v>493</v>
      </c>
      <c r="C10" s="131" t="str">
        <f>VLOOKUP(B10,'[2]danh sach'!B$2:K$297,2,0)</f>
        <v>Hoàng Việt</v>
      </c>
      <c r="D10" s="132" t="str">
        <f>VLOOKUP(B10,'[2]danh sach'!B$2:K$297,3,0)</f>
        <v>Anh</v>
      </c>
      <c r="E10" s="133">
        <f>VLOOKUP(B10,'[2]danh sach'!B$2:K$297,4,0)</f>
        <v>33955</v>
      </c>
      <c r="F10" s="146" t="str">
        <f>VLOOKUP(B10,'[2]danh sach'!B$2:K$297,5,0)</f>
        <v>Hòa Bình</v>
      </c>
      <c r="G10" s="134"/>
    </row>
    <row r="11" spans="1:7" s="1" customFormat="1" ht="24.75" customHeight="1">
      <c r="A11" s="130">
        <v>3</v>
      </c>
      <c r="B11" s="130" t="s">
        <v>494</v>
      </c>
      <c r="C11" s="131" t="str">
        <f>VLOOKUP(B11,'[2]danh sach'!B$2:K$297,2,0)</f>
        <v>Hồ Tú</v>
      </c>
      <c r="D11" s="132" t="str">
        <f>VLOOKUP(B11,'[2]danh sach'!B$2:K$297,3,0)</f>
        <v>Anh</v>
      </c>
      <c r="E11" s="133">
        <f>VLOOKUP(B11,'[2]danh sach'!B$2:K$297,4,0)</f>
        <v>33195</v>
      </c>
      <c r="F11" s="146" t="str">
        <f>VLOOKUP(B11,'[2]danh sach'!B$2:K$297,5,0)</f>
        <v>Hà Nội</v>
      </c>
      <c r="G11" s="134"/>
    </row>
    <row r="12" spans="1:7" s="1" customFormat="1" ht="24.75" customHeight="1">
      <c r="A12" s="130">
        <v>4</v>
      </c>
      <c r="B12" s="130" t="s">
        <v>495</v>
      </c>
      <c r="C12" s="131" t="str">
        <f>VLOOKUP(B12,'[2]danh sach'!B$2:K$297,2,0)</f>
        <v>Lê Lan</v>
      </c>
      <c r="D12" s="132" t="str">
        <f>VLOOKUP(B12,'[2]danh sach'!B$2:K$297,3,0)</f>
        <v>Anh</v>
      </c>
      <c r="E12" s="133">
        <f>VLOOKUP(B12,'[2]danh sach'!B$2:K$297,4,0)</f>
        <v>29830</v>
      </c>
      <c r="F12" s="146" t="str">
        <f>VLOOKUP(B12,'[2]danh sach'!B$2:K$297,5,0)</f>
        <v>Quảng Ninh</v>
      </c>
      <c r="G12" s="134"/>
    </row>
    <row r="13" spans="1:7" s="1" customFormat="1" ht="24.75" customHeight="1">
      <c r="A13" s="130">
        <v>5</v>
      </c>
      <c r="B13" s="130" t="s">
        <v>496</v>
      </c>
      <c r="C13" s="131" t="str">
        <f>VLOOKUP(B13,'[2]danh sach'!B$2:K$297,2,0)</f>
        <v>Nguyễn Ngọc</v>
      </c>
      <c r="D13" s="132" t="str">
        <f>VLOOKUP(B13,'[2]danh sach'!B$2:K$297,3,0)</f>
        <v>Anh</v>
      </c>
      <c r="E13" s="133">
        <f>VLOOKUP(B13,'[2]danh sach'!B$2:K$297,4,0)</f>
        <v>34073</v>
      </c>
      <c r="F13" s="146" t="str">
        <f>VLOOKUP(B13,'[2]danh sach'!B$2:K$297,5,0)</f>
        <v>Hà Nội</v>
      </c>
      <c r="G13" s="134"/>
    </row>
    <row r="14" spans="1:7" s="1" customFormat="1" ht="24.75" customHeight="1">
      <c r="A14" s="130">
        <v>6</v>
      </c>
      <c r="B14" s="130" t="s">
        <v>497</v>
      </c>
      <c r="C14" s="131" t="str">
        <f>VLOOKUP(B14,'[2]danh sach'!B$2:K$297,2,0)</f>
        <v>Hoàng Bích</v>
      </c>
      <c r="D14" s="132" t="str">
        <f>VLOOKUP(B14,'[2]danh sach'!B$2:K$297,3,0)</f>
        <v>Diệp</v>
      </c>
      <c r="E14" s="133">
        <f>VLOOKUP(B14,'[2]danh sach'!B$2:K$297,4,0)</f>
        <v>33764</v>
      </c>
      <c r="F14" s="146" t="str">
        <f>VLOOKUP(B14,'[2]danh sach'!B$2:K$297,5,0)</f>
        <v>Hà Nội</v>
      </c>
      <c r="G14" s="134"/>
    </row>
    <row r="15" spans="1:7" s="1" customFormat="1" ht="24.75" customHeight="1">
      <c r="A15" s="130">
        <v>7</v>
      </c>
      <c r="B15" s="130" t="s">
        <v>498</v>
      </c>
      <c r="C15" s="131" t="str">
        <f>VLOOKUP(B15,'[2]danh sach'!B$2:K$297,2,0)</f>
        <v>Lê Thu</v>
      </c>
      <c r="D15" s="132" t="str">
        <f>VLOOKUP(B15,'[2]danh sach'!B$2:K$297,3,0)</f>
        <v>Hà</v>
      </c>
      <c r="E15" s="133">
        <f>VLOOKUP(B15,'[2]danh sach'!B$2:K$297,4,0)</f>
        <v>33446</v>
      </c>
      <c r="F15" s="146" t="str">
        <f>VLOOKUP(B15,'[2]danh sach'!B$2:K$297,5,0)</f>
        <v>Nam Định</v>
      </c>
      <c r="G15" s="134"/>
    </row>
    <row r="16" spans="1:7" s="1" customFormat="1" ht="24.75" customHeight="1">
      <c r="A16" s="130">
        <v>8</v>
      </c>
      <c r="B16" s="130" t="s">
        <v>499</v>
      </c>
      <c r="C16" s="131" t="str">
        <f>VLOOKUP(B16,'[2]danh sach'!B$2:K$297,2,0)</f>
        <v>Trần Thanh</v>
      </c>
      <c r="D16" s="132" t="str">
        <f>VLOOKUP(B16,'[2]danh sach'!B$2:K$297,3,0)</f>
        <v>Hải</v>
      </c>
      <c r="E16" s="133">
        <f>VLOOKUP(B16,'[2]danh sach'!B$2:K$297,4,0)</f>
        <v>28755</v>
      </c>
      <c r="F16" s="146" t="str">
        <f>VLOOKUP(B16,'[2]danh sach'!B$2:K$297,5,0)</f>
        <v>Nam Định</v>
      </c>
      <c r="G16" s="134"/>
    </row>
    <row r="17" spans="1:7" ht="24.75" customHeight="1">
      <c r="A17" s="130">
        <v>9</v>
      </c>
      <c r="B17" s="130" t="s">
        <v>500</v>
      </c>
      <c r="C17" s="131" t="str">
        <f>VLOOKUP(B17,'[2]danh sach'!B$2:K$297,2,0)</f>
        <v>Công Thị Thu</v>
      </c>
      <c r="D17" s="132" t="str">
        <f>VLOOKUP(B17,'[2]danh sach'!B$2:K$297,3,0)</f>
        <v>Hằng</v>
      </c>
      <c r="E17" s="133">
        <f>VLOOKUP(B17,'[2]danh sach'!B$2:K$297,4,0)</f>
        <v>31245</v>
      </c>
      <c r="F17" s="146" t="str">
        <f>VLOOKUP(B17,'[2]danh sach'!B$2:K$297,5,0)</f>
        <v>Hà Nội</v>
      </c>
      <c r="G17" s="134"/>
    </row>
    <row r="18" spans="1:7" ht="24.75" customHeight="1">
      <c r="A18" s="130">
        <v>10</v>
      </c>
      <c r="B18" s="130" t="s">
        <v>501</v>
      </c>
      <c r="C18" s="131" t="str">
        <f>VLOOKUP(B18,'[2]danh sach'!B$2:K$297,2,0)</f>
        <v>Lê Thị Thúy</v>
      </c>
      <c r="D18" s="132" t="str">
        <f>VLOOKUP(B18,'[2]danh sach'!B$2:K$297,3,0)</f>
        <v>Hằng</v>
      </c>
      <c r="E18" s="133">
        <f>VLOOKUP(B18,'[2]danh sach'!B$2:K$297,4,0)</f>
        <v>30807</v>
      </c>
      <c r="F18" s="146" t="str">
        <f>VLOOKUP(B18,'[2]danh sach'!B$2:K$297,5,0)</f>
        <v>Ninh Bình</v>
      </c>
      <c r="G18" s="134"/>
    </row>
    <row r="19" spans="1:7" ht="24.75" customHeight="1">
      <c r="A19" s="130">
        <v>11</v>
      </c>
      <c r="B19" s="130" t="s">
        <v>502</v>
      </c>
      <c r="C19" s="131" t="str">
        <f>VLOOKUP(B19,'[2]danh sach'!B$2:K$297,2,0)</f>
        <v>Vũ Văn</v>
      </c>
      <c r="D19" s="132" t="str">
        <f>VLOOKUP(B19,'[2]danh sach'!B$2:K$297,3,0)</f>
        <v>Hậu</v>
      </c>
      <c r="E19" s="133">
        <f>VLOOKUP(B19,'[2]danh sach'!B$2:K$297,4,0)</f>
        <v>31239</v>
      </c>
      <c r="F19" s="146" t="str">
        <f>VLOOKUP(B19,'[2]danh sach'!B$2:K$297,5,0)</f>
        <v>Ninh Bình</v>
      </c>
      <c r="G19" s="134"/>
    </row>
    <row r="20" spans="1:7" ht="24.75" customHeight="1">
      <c r="A20" s="130">
        <v>12</v>
      </c>
      <c r="B20" s="130" t="s">
        <v>503</v>
      </c>
      <c r="C20" s="131" t="str">
        <f>VLOOKUP(B20,'[2]danh sach'!B$2:K$297,2,0)</f>
        <v>Kim Thị</v>
      </c>
      <c r="D20" s="132" t="str">
        <f>VLOOKUP(B20,'[2]danh sach'!B$2:K$297,3,0)</f>
        <v>Hiền</v>
      </c>
      <c r="E20" s="133">
        <f>VLOOKUP(B20,'[2]danh sach'!B$2:K$297,4,0)</f>
        <v>30030</v>
      </c>
      <c r="F20" s="146" t="str">
        <f>VLOOKUP(B20,'[2]danh sach'!B$2:K$297,5,0)</f>
        <v>Hà Nội</v>
      </c>
      <c r="G20" s="134"/>
    </row>
    <row r="21" spans="1:7" ht="24.75" customHeight="1">
      <c r="A21" s="130">
        <v>13</v>
      </c>
      <c r="B21" s="130" t="s">
        <v>504</v>
      </c>
      <c r="C21" s="131" t="str">
        <f>VLOOKUP(B21,'[2]danh sach'!B$2:K$297,2,0)</f>
        <v>Lê Thị</v>
      </c>
      <c r="D21" s="132" t="str">
        <f>VLOOKUP(B21,'[2]danh sach'!B$2:K$297,3,0)</f>
        <v>Hiền</v>
      </c>
      <c r="E21" s="133">
        <f>VLOOKUP(B21,'[2]danh sach'!B$2:K$297,4,0)</f>
        <v>28323</v>
      </c>
      <c r="F21" s="146" t="str">
        <f>VLOOKUP(B21,'[2]danh sach'!B$2:K$297,5,0)</f>
        <v>Hà Nội</v>
      </c>
      <c r="G21" s="134"/>
    </row>
    <row r="22" spans="1:7" ht="24.75" customHeight="1">
      <c r="A22" s="130">
        <v>14</v>
      </c>
      <c r="B22" s="130" t="s">
        <v>505</v>
      </c>
      <c r="C22" s="131" t="str">
        <f>VLOOKUP(B22,'[2]danh sach'!B$2:K$297,2,0)</f>
        <v>Nguyễn Thị</v>
      </c>
      <c r="D22" s="132" t="str">
        <f>VLOOKUP(B22,'[2]danh sach'!B$2:K$297,3,0)</f>
        <v>Hiền</v>
      </c>
      <c r="E22" s="133">
        <f>VLOOKUP(B22,'[2]danh sach'!B$2:K$297,4,0)</f>
        <v>33299</v>
      </c>
      <c r="F22" s="146" t="str">
        <f>VLOOKUP(B22,'[2]danh sach'!B$2:K$297,5,0)</f>
        <v>Nam Định</v>
      </c>
      <c r="G22" s="134"/>
    </row>
    <row r="23" spans="1:7" ht="24.75" customHeight="1">
      <c r="A23" s="130">
        <v>15</v>
      </c>
      <c r="B23" s="130" t="s">
        <v>506</v>
      </c>
      <c r="C23" s="131" t="str">
        <f>VLOOKUP(B23,'[2]danh sach'!B$2:K$297,2,0)</f>
        <v>Nguyễn Thị Thu</v>
      </c>
      <c r="D23" s="132" t="str">
        <f>VLOOKUP(B23,'[2]danh sach'!B$2:K$297,3,0)</f>
        <v>Hiền</v>
      </c>
      <c r="E23" s="133">
        <f>VLOOKUP(B23,'[2]danh sach'!B$2:K$297,4,0)</f>
        <v>34270</v>
      </c>
      <c r="F23" s="146" t="str">
        <f>VLOOKUP(B23,'[2]danh sach'!B$2:K$297,5,0)</f>
        <v>Ninh Bình</v>
      </c>
      <c r="G23" s="134"/>
    </row>
    <row r="24" spans="1:7" ht="24.75" customHeight="1">
      <c r="A24" s="130">
        <v>16</v>
      </c>
      <c r="B24" s="130" t="s">
        <v>507</v>
      </c>
      <c r="C24" s="131" t="str">
        <f>VLOOKUP(B24,'[2]danh sach'!B$2:K$297,2,0)</f>
        <v>Đào Thị</v>
      </c>
      <c r="D24" s="132" t="str">
        <f>VLOOKUP(B24,'[2]danh sach'!B$2:K$297,3,0)</f>
        <v>Hiếu</v>
      </c>
      <c r="E24" s="133">
        <f>VLOOKUP(B24,'[2]danh sach'!B$2:K$297,4,0)</f>
        <v>32356</v>
      </c>
      <c r="F24" s="146" t="str">
        <f>VLOOKUP(B24,'[2]danh sach'!B$2:K$297,5,0)</f>
        <v>Hà Nội</v>
      </c>
      <c r="G24" s="134"/>
    </row>
    <row r="25" spans="1:7" ht="24.75" customHeight="1">
      <c r="A25" s="130">
        <v>17</v>
      </c>
      <c r="B25" s="130" t="s">
        <v>508</v>
      </c>
      <c r="C25" s="131" t="str">
        <f>VLOOKUP(B25,'[2]danh sach'!B$2:K$297,2,0)</f>
        <v>Đỗ Trọng</v>
      </c>
      <c r="D25" s="132" t="str">
        <f>VLOOKUP(B25,'[2]danh sach'!B$2:K$297,3,0)</f>
        <v>Hiếu</v>
      </c>
      <c r="E25" s="133">
        <f>VLOOKUP(B25,'[2]danh sach'!B$2:K$297,4,0)</f>
        <v>31649</v>
      </c>
      <c r="F25" s="146" t="str">
        <f>VLOOKUP(B25,'[2]danh sach'!B$2:K$297,5,0)</f>
        <v>Ninh Bình</v>
      </c>
      <c r="G25" s="134"/>
    </row>
    <row r="26" spans="1:7" ht="24.75" customHeight="1">
      <c r="A26" s="130">
        <v>18</v>
      </c>
      <c r="B26" s="130" t="s">
        <v>509</v>
      </c>
      <c r="C26" s="131" t="str">
        <f>VLOOKUP(B26,'[2]danh sach'!B$2:K$297,2,0)</f>
        <v>Nguyễn Thị</v>
      </c>
      <c r="D26" s="132" t="str">
        <f>VLOOKUP(B26,'[2]danh sach'!B$2:K$297,3,0)</f>
        <v>Hoa</v>
      </c>
      <c r="E26" s="133">
        <f>VLOOKUP(B26,'[2]danh sach'!B$2:K$297,4,0)</f>
        <v>27062</v>
      </c>
      <c r="F26" s="146" t="str">
        <f>VLOOKUP(B26,'[2]danh sach'!B$2:K$297,5,0)</f>
        <v>Hà Nội</v>
      </c>
      <c r="G26" s="134"/>
    </row>
    <row r="27" spans="1:7" ht="24.75" customHeight="1">
      <c r="A27" s="130">
        <v>19</v>
      </c>
      <c r="B27" s="130" t="s">
        <v>510</v>
      </c>
      <c r="C27" s="131" t="str">
        <f>VLOOKUP(B27,'[2]danh sach'!B$2:K$297,2,0)</f>
        <v>Bùi Thanh</v>
      </c>
      <c r="D27" s="132" t="str">
        <f>VLOOKUP(B27,'[2]danh sach'!B$2:K$297,3,0)</f>
        <v>Huyền</v>
      </c>
      <c r="E27" s="133">
        <f>VLOOKUP(B27,'[2]danh sach'!B$2:K$297,4,0)</f>
        <v>33577</v>
      </c>
      <c r="F27" s="146" t="str">
        <f>VLOOKUP(B27,'[2]danh sach'!B$2:K$297,5,0)</f>
        <v>Yên Bái</v>
      </c>
      <c r="G27" s="134"/>
    </row>
    <row r="28" spans="1:7" ht="24.75" customHeight="1">
      <c r="A28" s="130">
        <v>20</v>
      </c>
      <c r="B28" s="130" t="s">
        <v>511</v>
      </c>
      <c r="C28" s="131" t="str">
        <f>VLOOKUP(B28,'[2]danh sach'!B$2:K$297,2,0)</f>
        <v>Khuất Thu</v>
      </c>
      <c r="D28" s="132" t="str">
        <f>VLOOKUP(B28,'[2]danh sach'!B$2:K$297,3,0)</f>
        <v>Hương</v>
      </c>
      <c r="E28" s="133">
        <f>VLOOKUP(B28,'[2]danh sach'!B$2:K$297,4,0)</f>
        <v>33904</v>
      </c>
      <c r="F28" s="146" t="str">
        <f>VLOOKUP(B28,'[2]danh sach'!B$2:K$297,5,0)</f>
        <v> Hà Nội</v>
      </c>
      <c r="G28" s="134"/>
    </row>
    <row r="29" spans="1:7" ht="24.75" customHeight="1">
      <c r="A29" s="130">
        <v>21</v>
      </c>
      <c r="B29" s="130" t="s">
        <v>512</v>
      </c>
      <c r="C29" s="131" t="str">
        <f>VLOOKUP(B29,'[2]danh sach'!B$2:K$297,2,0)</f>
        <v>Lưu Thị</v>
      </c>
      <c r="D29" s="132" t="str">
        <f>VLOOKUP(B29,'[2]danh sach'!B$2:K$297,3,0)</f>
        <v>Hương</v>
      </c>
      <c r="E29" s="133">
        <f>VLOOKUP(B29,'[2]danh sach'!B$2:K$297,4,0)</f>
        <v>34109</v>
      </c>
      <c r="F29" s="146" t="str">
        <f>VLOOKUP(B29,'[2]danh sach'!B$2:K$297,5,0)</f>
        <v>Nam Định</v>
      </c>
      <c r="G29" s="134"/>
    </row>
    <row r="30" spans="1:7" ht="24.75" customHeight="1">
      <c r="A30" s="130">
        <v>22</v>
      </c>
      <c r="B30" s="130" t="s">
        <v>513</v>
      </c>
      <c r="C30" s="131" t="str">
        <f>VLOOKUP(B30,'[2]danh sach'!B$2:K$297,2,0)</f>
        <v>Chu Thị Hồng</v>
      </c>
      <c r="D30" s="132" t="str">
        <f>VLOOKUP(B30,'[2]danh sach'!B$2:K$297,3,0)</f>
        <v>Lan</v>
      </c>
      <c r="E30" s="133">
        <f>VLOOKUP(B30,'[2]danh sach'!B$2:K$297,4,0)</f>
        <v>34014</v>
      </c>
      <c r="F30" s="146" t="str">
        <f>VLOOKUP(B30,'[2]danh sach'!B$2:K$297,5,0)</f>
        <v>Hưng Yên</v>
      </c>
      <c r="G30" s="134"/>
    </row>
    <row r="31" spans="1:7" ht="24.75" customHeight="1">
      <c r="A31" s="130">
        <v>23</v>
      </c>
      <c r="B31" s="130" t="s">
        <v>514</v>
      </c>
      <c r="C31" s="131" t="str">
        <f>VLOOKUP(B31,'[2]danh sach'!B$2:K$297,2,0)</f>
        <v>Đào Diệu</v>
      </c>
      <c r="D31" s="132" t="str">
        <f>VLOOKUP(B31,'[2]danh sach'!B$2:K$297,3,0)</f>
        <v>Liên</v>
      </c>
      <c r="E31" s="133">
        <f>VLOOKUP(B31,'[2]danh sach'!B$2:K$297,4,0)</f>
        <v>33942</v>
      </c>
      <c r="F31" s="146" t="str">
        <f>VLOOKUP(B31,'[2]danh sach'!B$2:K$297,5,0)</f>
        <v>Hà Nội</v>
      </c>
      <c r="G31" s="134"/>
    </row>
    <row r="32" spans="1:7" ht="24.75" customHeight="1">
      <c r="A32" s="130">
        <v>24</v>
      </c>
      <c r="B32" s="130" t="s">
        <v>515</v>
      </c>
      <c r="C32" s="131" t="str">
        <f>VLOOKUP(B32,'[2]danh sach'!B$2:K$297,2,0)</f>
        <v>Nguyễn Thị</v>
      </c>
      <c r="D32" s="132" t="str">
        <f>VLOOKUP(B32,'[2]danh sach'!B$2:K$297,3,0)</f>
        <v>Liên</v>
      </c>
      <c r="E32" s="133">
        <f>VLOOKUP(B32,'[2]danh sach'!B$2:K$297,4,0)</f>
        <v>33096</v>
      </c>
      <c r="F32" s="146" t="str">
        <f>VLOOKUP(B32,'[2]danh sach'!B$2:K$297,5,0)</f>
        <v>Hà Nội</v>
      </c>
      <c r="G32" s="134"/>
    </row>
    <row r="33" spans="1:7" ht="24.75" customHeight="1">
      <c r="A33" s="130">
        <v>25</v>
      </c>
      <c r="B33" s="130" t="s">
        <v>516</v>
      </c>
      <c r="C33" s="131" t="str">
        <f>VLOOKUP(B33,'[2]danh sach'!B$2:K$297,2,0)</f>
        <v>Nguyễn Khánh</v>
      </c>
      <c r="D33" s="132" t="str">
        <f>VLOOKUP(B33,'[2]danh sach'!B$2:K$297,3,0)</f>
        <v>Linh</v>
      </c>
      <c r="E33" s="133">
        <f>VLOOKUP(B33,'[2]danh sach'!B$2:K$297,4,0)</f>
        <v>34193</v>
      </c>
      <c r="F33" s="146" t="str">
        <f>VLOOKUP(B33,'[2]danh sach'!B$2:K$297,5,0)</f>
        <v>Hà Nội</v>
      </c>
      <c r="G33" s="134"/>
    </row>
    <row r="34" spans="1:7" ht="24.75" customHeight="1">
      <c r="A34" s="130">
        <v>26</v>
      </c>
      <c r="B34" s="130" t="s">
        <v>517</v>
      </c>
      <c r="C34" s="131" t="str">
        <f>VLOOKUP(B34,'[2]danh sach'!B$2:K$297,2,0)</f>
        <v>Nguyễn Thị</v>
      </c>
      <c r="D34" s="132" t="str">
        <f>VLOOKUP(B34,'[2]danh sach'!B$2:K$297,3,0)</f>
        <v>Linh</v>
      </c>
      <c r="E34" s="133">
        <f>VLOOKUP(B34,'[2]danh sach'!B$2:K$297,4,0)</f>
        <v>33156</v>
      </c>
      <c r="F34" s="146" t="str">
        <f>VLOOKUP(B34,'[2]danh sach'!B$2:K$297,5,0)</f>
        <v>Thanh Hóa</v>
      </c>
      <c r="G34" s="134"/>
    </row>
    <row r="35" spans="1:7" ht="24.75" customHeight="1">
      <c r="A35" s="130">
        <v>27</v>
      </c>
      <c r="B35" s="130" t="s">
        <v>518</v>
      </c>
      <c r="C35" s="131" t="str">
        <f>VLOOKUP(B35,'[2]danh sach'!B$2:K$297,2,0)</f>
        <v>Phạm Đức</v>
      </c>
      <c r="D35" s="132" t="str">
        <f>VLOOKUP(B35,'[2]danh sach'!B$2:K$297,3,0)</f>
        <v>Long</v>
      </c>
      <c r="E35" s="133">
        <f>VLOOKUP(B35,'[2]danh sach'!B$2:K$297,4,0)</f>
        <v>32223</v>
      </c>
      <c r="F35" s="146" t="str">
        <f>VLOOKUP(B35,'[2]danh sach'!B$2:K$297,5,0)</f>
        <v>Ninh Bình</v>
      </c>
      <c r="G35" s="134"/>
    </row>
    <row r="36" spans="1:7" ht="24.75" customHeight="1">
      <c r="A36" s="130">
        <v>28</v>
      </c>
      <c r="B36" s="130" t="s">
        <v>519</v>
      </c>
      <c r="C36" s="131" t="str">
        <f>VLOOKUP(B36,'[2]danh sach'!B$2:K$297,2,0)</f>
        <v>Đinh Thị</v>
      </c>
      <c r="D36" s="132" t="str">
        <f>VLOOKUP(B36,'[2]danh sach'!B$2:K$297,3,0)</f>
        <v>Luyến</v>
      </c>
      <c r="E36" s="133">
        <f>VLOOKUP(B36,'[2]danh sach'!B$2:K$297,4,0)</f>
        <v>32732</v>
      </c>
      <c r="F36" s="146" t="str">
        <f>VLOOKUP(B36,'[2]danh sach'!B$2:K$297,5,0)</f>
        <v>Quảng Ninh</v>
      </c>
      <c r="G36" s="134"/>
    </row>
    <row r="37" spans="1:7" s="5" customFormat="1" ht="24.75" customHeight="1">
      <c r="A37" s="135">
        <v>29</v>
      </c>
      <c r="B37" s="135" t="s">
        <v>520</v>
      </c>
      <c r="C37" s="136" t="str">
        <f>VLOOKUP(B37,'[2]danh sach'!B$2:K$297,2,0)</f>
        <v>Trần Thị</v>
      </c>
      <c r="D37" s="137" t="str">
        <f>VLOOKUP(B37,'[2]danh sach'!B$2:K$297,3,0)</f>
        <v>Mai</v>
      </c>
      <c r="E37" s="138">
        <f>VLOOKUP(B37,'[2]danh sach'!B$2:K$297,4,0)</f>
        <v>32782</v>
      </c>
      <c r="F37" s="135" t="str">
        <f>VLOOKUP(B37,'[2]danh sach'!B$2:K$297,5,0)</f>
        <v>Lào Cai</v>
      </c>
      <c r="G37" s="139"/>
    </row>
  </sheetData>
  <sheetProtection/>
  <mergeCells count="5">
    <mergeCell ref="E2:G2"/>
    <mergeCell ref="E3:G3"/>
    <mergeCell ref="C8:D8"/>
    <mergeCell ref="A4:G4"/>
    <mergeCell ref="A5:G5"/>
  </mergeCells>
  <printOptions/>
  <pageMargins left="0.2" right="0.1" top="0.4" bottom="0.23" header="0.5" footer="0.55"/>
  <pageSetup horizontalDpi="600" verticalDpi="600" orientation="portrait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6"/>
  <sheetViews>
    <sheetView view="pageLayout" zoomScaleNormal="85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2.140625" style="0" customWidth="1"/>
    <col min="3" max="3" width="20.7109375" style="0" bestFit="1" customWidth="1"/>
    <col min="4" max="4" width="10.7109375" style="0" customWidth="1"/>
    <col min="5" max="5" width="15.7109375" style="0" customWidth="1"/>
    <col min="6" max="6" width="19.8515625" style="0" customWidth="1"/>
    <col min="7" max="7" width="24.8515625" style="0" customWidth="1"/>
  </cols>
  <sheetData>
    <row r="1" ht="0.75" customHeight="1"/>
    <row r="2" spans="1:7" s="62" customFormat="1" ht="15" customHeight="1">
      <c r="A2" s="128" t="s">
        <v>328</v>
      </c>
      <c r="B2" s="126"/>
      <c r="C2" s="126"/>
      <c r="D2" s="123"/>
      <c r="E2" s="184" t="s">
        <v>607</v>
      </c>
      <c r="F2" s="184"/>
      <c r="G2" s="184"/>
    </row>
    <row r="3" spans="1:7" s="62" customFormat="1" ht="15" customHeight="1">
      <c r="A3" s="129" t="s">
        <v>327</v>
      </c>
      <c r="B3" s="125"/>
      <c r="C3" s="127"/>
      <c r="D3" s="124"/>
      <c r="E3" s="185" t="s">
        <v>299</v>
      </c>
      <c r="F3" s="185"/>
      <c r="G3" s="185"/>
    </row>
    <row r="4" spans="1:7" s="62" customFormat="1" ht="17.25" customHeight="1">
      <c r="A4" s="172"/>
      <c r="B4" s="172"/>
      <c r="C4" s="172"/>
      <c r="D4" s="172"/>
      <c r="E4" s="172"/>
      <c r="F4" s="172"/>
      <c r="G4" s="172"/>
    </row>
    <row r="5" spans="1:7" s="62" customFormat="1" ht="42.75" customHeight="1">
      <c r="A5" s="183" t="s">
        <v>606</v>
      </c>
      <c r="B5" s="183"/>
      <c r="C5" s="183"/>
      <c r="D5" s="183"/>
      <c r="E5" s="183"/>
      <c r="F5" s="183"/>
      <c r="G5" s="183"/>
    </row>
    <row r="6" spans="2:7" s="1" customFormat="1" ht="21.75" customHeight="1">
      <c r="B6" s="54"/>
      <c r="C6" s="54"/>
      <c r="D6" s="54"/>
      <c r="E6" s="54"/>
      <c r="F6" s="54"/>
      <c r="G6" s="53"/>
    </row>
    <row r="7" spans="2:7" s="1" customFormat="1" ht="6" customHeight="1" hidden="1">
      <c r="B7" s="2"/>
      <c r="C7" s="2"/>
      <c r="D7" s="2"/>
      <c r="E7" s="2"/>
      <c r="F7" s="2"/>
      <c r="G7" s="3"/>
    </row>
    <row r="8" spans="1:7" s="1" customFormat="1" ht="36.75" customHeight="1">
      <c r="A8" s="140" t="s">
        <v>0</v>
      </c>
      <c r="B8" s="141" t="s">
        <v>289</v>
      </c>
      <c r="C8" s="186" t="s">
        <v>1</v>
      </c>
      <c r="D8" s="187"/>
      <c r="E8" s="140" t="s">
        <v>2</v>
      </c>
      <c r="F8" s="141" t="s">
        <v>161</v>
      </c>
      <c r="G8" s="140" t="s">
        <v>4</v>
      </c>
    </row>
    <row r="9" spans="1:7" s="1" customFormat="1" ht="25.5" customHeight="1">
      <c r="A9" s="146">
        <v>1</v>
      </c>
      <c r="B9" s="146" t="s">
        <v>464</v>
      </c>
      <c r="C9" s="147" t="str">
        <f>VLOOKUP(B9,'[2]danh sach'!B$2:K$297,2,0)</f>
        <v>Nguyễn Duy</v>
      </c>
      <c r="D9" s="148" t="str">
        <f>VLOOKUP(B9,'[2]danh sach'!B$2:K$297,3,0)</f>
        <v>Thường</v>
      </c>
      <c r="E9" s="149">
        <f>VLOOKUP(B9,'[2]danh sach'!B$2:K$297,4,0)</f>
        <v>30137</v>
      </c>
      <c r="F9" s="146" t="str">
        <f>VLOOKUP(B9,'[2]danh sach'!B$2:K$297,5,0)</f>
        <v>Hòa Bình</v>
      </c>
      <c r="G9" s="150"/>
    </row>
    <row r="10" spans="1:7" s="1" customFormat="1" ht="25.5" customHeight="1">
      <c r="A10" s="130">
        <v>2</v>
      </c>
      <c r="B10" s="130" t="s">
        <v>465</v>
      </c>
      <c r="C10" s="131" t="str">
        <f>VLOOKUP(B10,'[2]danh sach'!B$2:K$297,2,0)</f>
        <v>Nguyễn Thị Thủy</v>
      </c>
      <c r="D10" s="132" t="str">
        <f>VLOOKUP(B10,'[2]danh sach'!B$2:K$297,3,0)</f>
        <v>Tiên</v>
      </c>
      <c r="E10" s="133">
        <f>VLOOKUP(B10,'[2]danh sach'!B$2:K$297,4,0)</f>
        <v>33912</v>
      </c>
      <c r="F10" s="146" t="str">
        <f>VLOOKUP(B10,'[2]danh sach'!B$2:K$297,5,0)</f>
        <v>Hải Dương</v>
      </c>
      <c r="G10" s="134"/>
    </row>
    <row r="11" spans="1:7" s="1" customFormat="1" ht="25.5" customHeight="1">
      <c r="A11" s="130">
        <v>3</v>
      </c>
      <c r="B11" s="130" t="s">
        <v>466</v>
      </c>
      <c r="C11" s="131" t="str">
        <f>VLOOKUP(B11,'[2]danh sach'!B$2:K$297,2,0)</f>
        <v>Nguyễn Thu</v>
      </c>
      <c r="D11" s="132" t="str">
        <f>VLOOKUP(B11,'[2]danh sach'!B$2:K$297,3,0)</f>
        <v>Trà</v>
      </c>
      <c r="E11" s="133">
        <f>VLOOKUP(B11,'[2]danh sach'!B$2:K$297,4,0)</f>
        <v>34044</v>
      </c>
      <c r="F11" s="146" t="str">
        <f>VLOOKUP(B11,'[2]danh sach'!B$2:K$297,5,0)</f>
        <v>Thái Nguyên</v>
      </c>
      <c r="G11" s="134"/>
    </row>
    <row r="12" spans="1:7" s="1" customFormat="1" ht="25.5" customHeight="1">
      <c r="A12" s="130">
        <v>4</v>
      </c>
      <c r="B12" s="130" t="s">
        <v>467</v>
      </c>
      <c r="C12" s="131" t="str">
        <f>VLOOKUP(B12,'[2]danh sach'!B$2:K$297,2,0)</f>
        <v>Nguyễn Huyền</v>
      </c>
      <c r="D12" s="132" t="str">
        <f>VLOOKUP(B12,'[2]danh sach'!B$2:K$297,3,0)</f>
        <v>Trang</v>
      </c>
      <c r="E12" s="133">
        <f>VLOOKUP(B12,'[2]danh sach'!B$2:K$297,4,0)</f>
        <v>34317</v>
      </c>
      <c r="F12" s="146" t="str">
        <f>VLOOKUP(B12,'[2]danh sach'!B$2:K$297,5,0)</f>
        <v>Hà Nội</v>
      </c>
      <c r="G12" s="134"/>
    </row>
    <row r="13" spans="1:7" s="1" customFormat="1" ht="25.5" customHeight="1">
      <c r="A13" s="130">
        <v>5</v>
      </c>
      <c r="B13" s="130" t="s">
        <v>468</v>
      </c>
      <c r="C13" s="131" t="str">
        <f>VLOOKUP(B13,'[2]danh sach'!B$2:K$297,2,0)</f>
        <v>Nguyễn Thị Thu</v>
      </c>
      <c r="D13" s="132" t="str">
        <f>VLOOKUP(B13,'[2]danh sach'!B$2:K$297,3,0)</f>
        <v>Trang</v>
      </c>
      <c r="E13" s="133">
        <f>VLOOKUP(B13,'[2]danh sach'!B$2:K$297,4,0)</f>
        <v>33178</v>
      </c>
      <c r="F13" s="146" t="str">
        <f>VLOOKUP(B13,'[2]danh sach'!B$2:K$297,5,0)</f>
        <v>Bắc Giang</v>
      </c>
      <c r="G13" s="134"/>
    </row>
    <row r="14" spans="1:7" s="1" customFormat="1" ht="25.5" customHeight="1">
      <c r="A14" s="130">
        <v>6</v>
      </c>
      <c r="B14" s="130" t="s">
        <v>469</v>
      </c>
      <c r="C14" s="131" t="str">
        <f>VLOOKUP(B14,'[2]danh sach'!B$2:K$297,2,0)</f>
        <v>Trần Thị Thu</v>
      </c>
      <c r="D14" s="132" t="str">
        <f>VLOOKUP(B14,'[2]danh sach'!B$2:K$297,3,0)</f>
        <v>Trang</v>
      </c>
      <c r="E14" s="133">
        <f>VLOOKUP(B14,'[2]danh sach'!B$2:K$297,4,0)</f>
        <v>34097</v>
      </c>
      <c r="F14" s="146" t="str">
        <f>VLOOKUP(B14,'[2]danh sach'!B$2:K$297,5,0)</f>
        <v>Hưng Yên</v>
      </c>
      <c r="G14" s="134"/>
    </row>
    <row r="15" spans="1:7" s="1" customFormat="1" ht="25.5" customHeight="1">
      <c r="A15" s="130">
        <v>7</v>
      </c>
      <c r="B15" s="130" t="s">
        <v>470</v>
      </c>
      <c r="C15" s="131" t="str">
        <f>VLOOKUP(B15,'[2]danh sach'!B$2:K$297,2,0)</f>
        <v>Đinh Thị Ngọc</v>
      </c>
      <c r="D15" s="132" t="str">
        <f>VLOOKUP(B15,'[2]danh sach'!B$2:K$297,3,0)</f>
        <v>Trâm</v>
      </c>
      <c r="E15" s="133">
        <f>VLOOKUP(B15,'[2]danh sach'!B$2:K$297,4,0)</f>
        <v>34293</v>
      </c>
      <c r="F15" s="146" t="str">
        <f>VLOOKUP(B15,'[2]danh sach'!B$2:K$297,5,0)</f>
        <v>Quảng Ninh</v>
      </c>
      <c r="G15" s="134"/>
    </row>
    <row r="16" spans="1:7" s="1" customFormat="1" ht="25.5" customHeight="1">
      <c r="A16" s="130">
        <v>8</v>
      </c>
      <c r="B16" s="130" t="s">
        <v>471</v>
      </c>
      <c r="C16" s="131" t="str">
        <f>VLOOKUP(B16,'[2]danh sach'!B$2:K$297,2,0)</f>
        <v>Nguyễn Trung</v>
      </c>
      <c r="D16" s="132" t="str">
        <f>VLOOKUP(B16,'[2]danh sach'!B$2:K$297,3,0)</f>
        <v>Triệu</v>
      </c>
      <c r="E16" s="133">
        <f>VLOOKUP(B16,'[2]danh sach'!B$2:K$297,4,0)</f>
        <v>33300</v>
      </c>
      <c r="F16" s="146" t="str">
        <f>VLOOKUP(B16,'[2]danh sach'!B$2:K$297,5,0)</f>
        <v>Hưng Yên</v>
      </c>
      <c r="G16" s="134"/>
    </row>
    <row r="17" spans="1:7" ht="25.5" customHeight="1">
      <c r="A17" s="130">
        <v>9</v>
      </c>
      <c r="B17" s="130" t="s">
        <v>472</v>
      </c>
      <c r="C17" s="131" t="str">
        <f>VLOOKUP(B17,'[2]danh sach'!B$2:K$297,2,0)</f>
        <v>Nguyễn Tuấn</v>
      </c>
      <c r="D17" s="132" t="str">
        <f>VLOOKUP(B17,'[2]danh sach'!B$2:K$297,3,0)</f>
        <v>Trung</v>
      </c>
      <c r="E17" s="133">
        <f>VLOOKUP(B17,'[2]danh sach'!B$2:K$297,4,0)</f>
        <v>29245</v>
      </c>
      <c r="F17" s="146" t="str">
        <f>VLOOKUP(B17,'[2]danh sach'!B$2:K$297,5,0)</f>
        <v>Hà Nội</v>
      </c>
      <c r="G17" s="134"/>
    </row>
    <row r="18" spans="1:7" ht="25.5" customHeight="1">
      <c r="A18" s="130">
        <v>10</v>
      </c>
      <c r="B18" s="130" t="s">
        <v>473</v>
      </c>
      <c r="C18" s="131" t="str">
        <f>VLOOKUP(B18,'[2]danh sach'!B$2:K$297,2,0)</f>
        <v>Lê Đức</v>
      </c>
      <c r="D18" s="132" t="str">
        <f>VLOOKUP(B18,'[2]danh sach'!B$2:K$297,3,0)</f>
        <v>Trường</v>
      </c>
      <c r="E18" s="133">
        <f>VLOOKUP(B18,'[2]danh sach'!B$2:K$297,4,0)</f>
        <v>32391</v>
      </c>
      <c r="F18" s="146" t="str">
        <f>VLOOKUP(B18,'[2]danh sach'!B$2:K$297,5,0)</f>
        <v>Hà Nội</v>
      </c>
      <c r="G18" s="134"/>
    </row>
    <row r="19" spans="1:7" ht="25.5" customHeight="1">
      <c r="A19" s="130">
        <v>11</v>
      </c>
      <c r="B19" s="130" t="s">
        <v>474</v>
      </c>
      <c r="C19" s="131" t="str">
        <f>VLOOKUP(B19,'[2]danh sach'!B$2:K$297,2,0)</f>
        <v>Trần Anh</v>
      </c>
      <c r="D19" s="132" t="str">
        <f>VLOOKUP(B19,'[2]danh sach'!B$2:K$297,3,0)</f>
        <v>Tú</v>
      </c>
      <c r="E19" s="133">
        <f>VLOOKUP(B19,'[2]danh sach'!B$2:K$297,4,0)</f>
        <v>32365</v>
      </c>
      <c r="F19" s="146" t="str">
        <f>VLOOKUP(B19,'[2]danh sach'!B$2:K$297,5,0)</f>
        <v>Hà Nội</v>
      </c>
      <c r="G19" s="134"/>
    </row>
    <row r="20" spans="1:7" ht="25.5" customHeight="1">
      <c r="A20" s="130">
        <v>12</v>
      </c>
      <c r="B20" s="130" t="s">
        <v>475</v>
      </c>
      <c r="C20" s="131" t="str">
        <f>VLOOKUP(B20,'[2]danh sach'!B$2:K$297,2,0)</f>
        <v>Trần Minh</v>
      </c>
      <c r="D20" s="132" t="str">
        <f>VLOOKUP(B20,'[2]danh sach'!B$2:K$297,3,0)</f>
        <v>Tú</v>
      </c>
      <c r="E20" s="133">
        <f>VLOOKUP(B20,'[2]danh sach'!B$2:K$297,4,0)</f>
        <v>33141</v>
      </c>
      <c r="F20" s="146" t="str">
        <f>VLOOKUP(B20,'[2]danh sach'!B$2:K$297,5,0)</f>
        <v>Ninh Bình</v>
      </c>
      <c r="G20" s="134"/>
    </row>
    <row r="21" spans="1:7" ht="25.5" customHeight="1">
      <c r="A21" s="130">
        <v>13</v>
      </c>
      <c r="B21" s="130" t="s">
        <v>476</v>
      </c>
      <c r="C21" s="131" t="str">
        <f>VLOOKUP(B21,'[2]danh sach'!B$2:K$297,2,0)</f>
        <v>Đặng Mạnh</v>
      </c>
      <c r="D21" s="132" t="str">
        <f>VLOOKUP(B21,'[2]danh sach'!B$2:K$297,3,0)</f>
        <v>Tuấn</v>
      </c>
      <c r="E21" s="133">
        <f>VLOOKUP(B21,'[2]danh sach'!B$2:K$297,4,0)</f>
        <v>33198</v>
      </c>
      <c r="F21" s="146" t="str">
        <f>VLOOKUP(B21,'[2]danh sach'!B$2:K$297,5,0)</f>
        <v>Nam Định</v>
      </c>
      <c r="G21" s="134"/>
    </row>
    <row r="22" spans="1:7" ht="25.5" customHeight="1">
      <c r="A22" s="130">
        <v>14</v>
      </c>
      <c r="B22" s="130" t="s">
        <v>477</v>
      </c>
      <c r="C22" s="131" t="str">
        <f>VLOOKUP(B22,'[2]danh sach'!B$2:K$297,2,0)</f>
        <v>Trần Quốc</v>
      </c>
      <c r="D22" s="132" t="str">
        <f>VLOOKUP(B22,'[2]danh sach'!B$2:K$297,3,0)</f>
        <v>Tuấn</v>
      </c>
      <c r="E22" s="133">
        <f>VLOOKUP(B22,'[2]danh sach'!B$2:K$297,4,0)</f>
        <v>33489</v>
      </c>
      <c r="F22" s="146" t="str">
        <f>VLOOKUP(B22,'[2]danh sach'!B$2:K$297,5,0)</f>
        <v>Vĩnh Phúc</v>
      </c>
      <c r="G22" s="134"/>
    </row>
    <row r="23" spans="1:7" ht="25.5" customHeight="1">
      <c r="A23" s="130">
        <v>15</v>
      </c>
      <c r="B23" s="130" t="s">
        <v>478</v>
      </c>
      <c r="C23" s="131" t="str">
        <f>VLOOKUP(B23,'[2]danh sach'!B$2:K$297,2,0)</f>
        <v>Phạm Văn</v>
      </c>
      <c r="D23" s="132" t="str">
        <f>VLOOKUP(B23,'[2]danh sach'!B$2:K$297,3,0)</f>
        <v>Tùng</v>
      </c>
      <c r="E23" s="133">
        <f>VLOOKUP(B23,'[2]danh sach'!B$2:K$297,4,0)</f>
        <v>33751</v>
      </c>
      <c r="F23" s="146" t="str">
        <f>VLOOKUP(B23,'[2]danh sach'!B$2:K$297,5,0)</f>
        <v>Hải Dương</v>
      </c>
      <c r="G23" s="134"/>
    </row>
    <row r="24" spans="1:7" ht="25.5" customHeight="1">
      <c r="A24" s="130">
        <v>16</v>
      </c>
      <c r="B24" s="130" t="s">
        <v>479</v>
      </c>
      <c r="C24" s="131" t="str">
        <f>VLOOKUP(B24,'[2]danh sach'!B$2:K$297,2,0)</f>
        <v>Trần Thanh</v>
      </c>
      <c r="D24" s="132" t="str">
        <f>VLOOKUP(B24,'[2]danh sach'!B$2:K$297,3,0)</f>
        <v>Tùng</v>
      </c>
      <c r="E24" s="133">
        <f>VLOOKUP(B24,'[2]danh sach'!B$2:K$297,4,0)</f>
        <v>29265</v>
      </c>
      <c r="F24" s="146" t="str">
        <f>VLOOKUP(B24,'[2]danh sach'!B$2:K$297,5,0)</f>
        <v>Thanh Hóa</v>
      </c>
      <c r="G24" s="134"/>
    </row>
    <row r="25" spans="1:7" ht="25.5" customHeight="1">
      <c r="A25" s="130">
        <v>17</v>
      </c>
      <c r="B25" s="130" t="s">
        <v>480</v>
      </c>
      <c r="C25" s="131" t="str">
        <f>VLOOKUP(B25,'[2]danh sach'!B$2:K$297,2,0)</f>
        <v>Mã Lệ</v>
      </c>
      <c r="D25" s="132" t="str">
        <f>VLOOKUP(B25,'[2]danh sach'!B$2:K$297,3,0)</f>
        <v>Tuyết</v>
      </c>
      <c r="E25" s="133">
        <f>VLOOKUP(B25,'[2]danh sach'!B$2:K$297,4,0)</f>
        <v>33900</v>
      </c>
      <c r="F25" s="146" t="str">
        <f>VLOOKUP(B25,'[2]danh sach'!B$2:K$297,5,0)</f>
        <v>Lạng Sơn</v>
      </c>
      <c r="G25" s="130" t="s">
        <v>618</v>
      </c>
    </row>
    <row r="26" spans="1:7" ht="25.5" customHeight="1">
      <c r="A26" s="130">
        <v>18</v>
      </c>
      <c r="B26" s="130" t="s">
        <v>481</v>
      </c>
      <c r="C26" s="131" t="str">
        <f>VLOOKUP(B26,'[2]danh sach'!B$2:K$297,2,0)</f>
        <v>Bùi Thị Khánh</v>
      </c>
      <c r="D26" s="132" t="str">
        <f>VLOOKUP(B26,'[2]danh sach'!B$2:K$297,3,0)</f>
        <v>Vân</v>
      </c>
      <c r="E26" s="133">
        <f>VLOOKUP(B26,'[2]danh sach'!B$2:K$297,4,0)</f>
        <v>25813</v>
      </c>
      <c r="F26" s="146" t="str">
        <f>VLOOKUP(B26,'[2]danh sach'!B$2:K$297,5,0)</f>
        <v>Thanh Hóa</v>
      </c>
      <c r="G26" s="134"/>
    </row>
    <row r="27" spans="1:7" ht="25.5" customHeight="1">
      <c r="A27" s="130">
        <v>19</v>
      </c>
      <c r="B27" s="130" t="s">
        <v>482</v>
      </c>
      <c r="C27" s="131" t="str">
        <f>VLOOKUP(B27,'[2]danh sach'!B$2:K$297,2,0)</f>
        <v>Đào Hồng</v>
      </c>
      <c r="D27" s="132" t="str">
        <f>VLOOKUP(B27,'[2]danh sach'!B$2:K$297,3,0)</f>
        <v>Vân</v>
      </c>
      <c r="E27" s="133">
        <f>VLOOKUP(B27,'[2]danh sach'!B$2:K$297,4,0)</f>
        <v>33197</v>
      </c>
      <c r="F27" s="146" t="str">
        <f>VLOOKUP(B27,'[2]danh sach'!B$2:K$297,5,0)</f>
        <v>Thanh Hóa</v>
      </c>
      <c r="G27" s="134"/>
    </row>
    <row r="28" spans="1:7" ht="25.5" customHeight="1">
      <c r="A28" s="130">
        <v>20</v>
      </c>
      <c r="B28" s="130" t="s">
        <v>483</v>
      </c>
      <c r="C28" s="131" t="str">
        <f>VLOOKUP(B28,'[2]danh sach'!B$2:K$297,2,0)</f>
        <v>Ngô Thị Thanh</v>
      </c>
      <c r="D28" s="132" t="str">
        <f>VLOOKUP(B28,'[2]danh sach'!B$2:K$297,3,0)</f>
        <v>Vân</v>
      </c>
      <c r="E28" s="133">
        <f>VLOOKUP(B28,'[2]danh sach'!B$2:K$297,4,0)</f>
        <v>33492</v>
      </c>
      <c r="F28" s="146" t="str">
        <f>VLOOKUP(B28,'[2]danh sach'!B$2:K$297,5,0)</f>
        <v>Quảng Ninh</v>
      </c>
      <c r="G28" s="134"/>
    </row>
    <row r="29" spans="1:7" ht="25.5" customHeight="1">
      <c r="A29" s="130">
        <v>21</v>
      </c>
      <c r="B29" s="130" t="s">
        <v>484</v>
      </c>
      <c r="C29" s="131" t="str">
        <f>VLOOKUP(B29,'[2]danh sach'!B$2:K$297,2,0)</f>
        <v>Nguyễn Hồng</v>
      </c>
      <c r="D29" s="132" t="str">
        <f>VLOOKUP(B29,'[2]danh sach'!B$2:K$297,3,0)</f>
        <v>Vân</v>
      </c>
      <c r="E29" s="133">
        <f>VLOOKUP(B29,'[2]danh sach'!B$2:K$297,4,0)</f>
        <v>33858</v>
      </c>
      <c r="F29" s="146" t="str">
        <f>VLOOKUP(B29,'[2]danh sach'!B$2:K$297,5,0)</f>
        <v>Hà Nội</v>
      </c>
      <c r="G29" s="134"/>
    </row>
    <row r="30" spans="1:7" ht="25.5" customHeight="1">
      <c r="A30" s="130">
        <v>22</v>
      </c>
      <c r="B30" s="130" t="s">
        <v>485</v>
      </c>
      <c r="C30" s="131" t="str">
        <f>VLOOKUP(B30,'[2]danh sach'!B$2:K$297,2,0)</f>
        <v>Nguyễn Thị Hải</v>
      </c>
      <c r="D30" s="132" t="str">
        <f>VLOOKUP(B30,'[2]danh sach'!B$2:K$297,3,0)</f>
        <v>Vân</v>
      </c>
      <c r="E30" s="133">
        <f>VLOOKUP(B30,'[2]danh sach'!B$2:K$297,4,0)</f>
        <v>29945</v>
      </c>
      <c r="F30" s="146" t="str">
        <f>VLOOKUP(B30,'[2]danh sach'!B$2:K$297,5,0)</f>
        <v>Yên Bái</v>
      </c>
      <c r="G30" s="134"/>
    </row>
    <row r="31" spans="1:7" ht="25.5" customHeight="1">
      <c r="A31" s="130">
        <v>23</v>
      </c>
      <c r="B31" s="130" t="s">
        <v>486</v>
      </c>
      <c r="C31" s="131" t="str">
        <f>VLOOKUP(B31,'[2]danh sach'!B$2:K$297,2,0)</f>
        <v>Trần Thị</v>
      </c>
      <c r="D31" s="132" t="str">
        <f>VLOOKUP(B31,'[2]danh sach'!B$2:K$297,3,0)</f>
        <v>Vân</v>
      </c>
      <c r="E31" s="133">
        <f>VLOOKUP(B31,'[2]danh sach'!B$2:K$297,4,0)</f>
        <v>28570</v>
      </c>
      <c r="F31" s="146" t="str">
        <f>VLOOKUP(B31,'[2]danh sach'!B$2:K$297,5,0)</f>
        <v>Thanh Hóa</v>
      </c>
      <c r="G31" s="134"/>
    </row>
    <row r="32" spans="1:7" ht="25.5" customHeight="1">
      <c r="A32" s="130">
        <v>24</v>
      </c>
      <c r="B32" s="130" t="s">
        <v>487</v>
      </c>
      <c r="C32" s="131" t="str">
        <f>VLOOKUP(B32,'[2]danh sach'!B$2:K$297,2,0)</f>
        <v>Phạm Quốc</v>
      </c>
      <c r="D32" s="132" t="str">
        <f>VLOOKUP(B32,'[2]danh sach'!B$2:K$297,3,0)</f>
        <v>Việt</v>
      </c>
      <c r="E32" s="133">
        <f>VLOOKUP(B32,'[2]danh sach'!B$2:K$297,4,0)</f>
        <v>32784</v>
      </c>
      <c r="F32" s="146" t="str">
        <f>VLOOKUP(B32,'[2]danh sach'!B$2:K$297,5,0)</f>
        <v>Hà Nội</v>
      </c>
      <c r="G32" s="134"/>
    </row>
    <row r="33" spans="1:7" ht="25.5" customHeight="1">
      <c r="A33" s="130">
        <v>25</v>
      </c>
      <c r="B33" s="130" t="s">
        <v>488</v>
      </c>
      <c r="C33" s="131" t="str">
        <f>VLOOKUP(B33,'[2]danh sach'!B$2:K$297,2,0)</f>
        <v>Nguyễn Đức</v>
      </c>
      <c r="D33" s="132" t="str">
        <f>VLOOKUP(B33,'[2]danh sach'!B$2:K$297,3,0)</f>
        <v>Vỹ</v>
      </c>
      <c r="E33" s="133">
        <f>VLOOKUP(B33,'[2]danh sach'!B$2:K$297,4,0)</f>
        <v>25813</v>
      </c>
      <c r="F33" s="146" t="str">
        <f>VLOOKUP(B33,'[2]danh sach'!B$2:K$297,5,0)</f>
        <v>Phú Thọ</v>
      </c>
      <c r="G33" s="134"/>
    </row>
    <row r="34" spans="1:7" ht="25.5" customHeight="1">
      <c r="A34" s="130">
        <v>26</v>
      </c>
      <c r="B34" s="130" t="s">
        <v>489</v>
      </c>
      <c r="C34" s="131" t="str">
        <f>VLOOKUP(B34,'[2]danh sach'!B$2:K$297,2,0)</f>
        <v>Nguyễn Thị</v>
      </c>
      <c r="D34" s="132" t="str">
        <f>VLOOKUP(B34,'[2]danh sach'!B$2:K$297,3,0)</f>
        <v>Xuân</v>
      </c>
      <c r="E34" s="133">
        <f>VLOOKUP(B34,'[2]danh sach'!B$2:K$297,4,0)</f>
        <v>33434</v>
      </c>
      <c r="F34" s="146" t="str">
        <f>VLOOKUP(B34,'[2]danh sach'!B$2:K$297,5,0)</f>
        <v>Bắc Ninh</v>
      </c>
      <c r="G34" s="134"/>
    </row>
    <row r="35" spans="1:7" ht="25.5" customHeight="1">
      <c r="A35" s="130">
        <v>27</v>
      </c>
      <c r="B35" s="130" t="s">
        <v>490</v>
      </c>
      <c r="C35" s="131" t="str">
        <f>VLOOKUP(B35,'[2]danh sach'!B$2:K$297,2,0)</f>
        <v>Nguyễn Thị</v>
      </c>
      <c r="D35" s="132" t="str">
        <f>VLOOKUP(B35,'[2]danh sach'!B$2:K$297,3,0)</f>
        <v>Yến</v>
      </c>
      <c r="E35" s="133">
        <f>VLOOKUP(B35,'[2]danh sach'!B$2:K$297,4,0)</f>
        <v>32504</v>
      </c>
      <c r="F35" s="146" t="str">
        <f>VLOOKUP(B35,'[2]danh sach'!B$2:K$297,5,0)</f>
        <v>Thái Bình</v>
      </c>
      <c r="G35" s="134"/>
    </row>
    <row r="36" spans="1:7" s="5" customFormat="1" ht="25.5" customHeight="1">
      <c r="A36" s="135">
        <v>28</v>
      </c>
      <c r="B36" s="135" t="s">
        <v>491</v>
      </c>
      <c r="C36" s="136" t="str">
        <f>VLOOKUP(B36,'[2]danh sach'!B$2:K$297,2,0)</f>
        <v>Phạm Thị Ngọc</v>
      </c>
      <c r="D36" s="137" t="str">
        <f>VLOOKUP(B36,'[2]danh sach'!B$2:K$297,3,0)</f>
        <v>Yến</v>
      </c>
      <c r="E36" s="138">
        <f>VLOOKUP(B36,'[2]danh sach'!B$2:K$297,4,0)</f>
        <v>33086</v>
      </c>
      <c r="F36" s="135" t="str">
        <f>VLOOKUP(B36,'[2]danh sach'!B$2:K$297,5,0)</f>
        <v>Nghệ An</v>
      </c>
      <c r="G36" s="139"/>
    </row>
  </sheetData>
  <sheetProtection/>
  <mergeCells count="5">
    <mergeCell ref="C8:D8"/>
    <mergeCell ref="A4:G4"/>
    <mergeCell ref="A5:G5"/>
    <mergeCell ref="E2:G2"/>
    <mergeCell ref="E3:G3"/>
  </mergeCells>
  <printOptions/>
  <pageMargins left="0.2" right="0.1" top="0.4" bottom="0.23" header="0.5" footer="0.55"/>
  <pageSetup horizontalDpi="600" verticalDpi="600" orientation="portrait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34"/>
  <sheetViews>
    <sheetView view="pageLayout" zoomScaleNormal="85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2.421875" style="0" customWidth="1"/>
    <col min="3" max="3" width="20.7109375" style="0" bestFit="1" customWidth="1"/>
    <col min="4" max="4" width="10.00390625" style="0" customWidth="1"/>
    <col min="5" max="5" width="15.28125" style="0" customWidth="1"/>
    <col min="6" max="6" width="21.7109375" style="0" customWidth="1"/>
    <col min="7" max="7" width="23.7109375" style="0" customWidth="1"/>
  </cols>
  <sheetData>
    <row r="1" ht="0.75" customHeight="1"/>
    <row r="2" spans="1:7" s="62" customFormat="1" ht="15" customHeight="1">
      <c r="A2" s="128" t="s">
        <v>328</v>
      </c>
      <c r="B2" s="126"/>
      <c r="C2" s="126"/>
      <c r="D2" s="123"/>
      <c r="E2" s="184" t="s">
        <v>609</v>
      </c>
      <c r="F2" s="184"/>
      <c r="G2" s="184"/>
    </row>
    <row r="3" spans="1:7" s="62" customFormat="1" ht="15" customHeight="1">
      <c r="A3" s="129" t="s">
        <v>327</v>
      </c>
      <c r="B3" s="125"/>
      <c r="C3" s="127"/>
      <c r="D3" s="124"/>
      <c r="E3" s="185" t="s">
        <v>299</v>
      </c>
      <c r="F3" s="185"/>
      <c r="G3" s="185"/>
    </row>
    <row r="4" spans="1:7" s="62" customFormat="1" ht="4.5" customHeight="1">
      <c r="A4" s="172"/>
      <c r="B4" s="172"/>
      <c r="C4" s="172"/>
      <c r="D4" s="172"/>
      <c r="E4" s="172"/>
      <c r="F4" s="172"/>
      <c r="G4" s="172"/>
    </row>
    <row r="5" spans="1:7" s="62" customFormat="1" ht="42.75" customHeight="1">
      <c r="A5" s="183" t="s">
        <v>608</v>
      </c>
      <c r="B5" s="183"/>
      <c r="C5" s="183"/>
      <c r="D5" s="183"/>
      <c r="E5" s="183"/>
      <c r="F5" s="183"/>
      <c r="G5" s="183"/>
    </row>
    <row r="6" spans="2:7" s="1" customFormat="1" ht="15" customHeight="1">
      <c r="B6" s="2"/>
      <c r="C6" s="2"/>
      <c r="D6" s="2"/>
      <c r="E6" s="2"/>
      <c r="F6" s="2"/>
      <c r="G6" s="3"/>
    </row>
    <row r="7" spans="1:7" s="1" customFormat="1" ht="36.75" customHeight="1">
      <c r="A7" s="140" t="s">
        <v>0</v>
      </c>
      <c r="B7" s="141" t="s">
        <v>289</v>
      </c>
      <c r="C7" s="186" t="s">
        <v>1</v>
      </c>
      <c r="D7" s="187"/>
      <c r="E7" s="140" t="s">
        <v>2</v>
      </c>
      <c r="F7" s="141" t="s">
        <v>161</v>
      </c>
      <c r="G7" s="140" t="s">
        <v>4</v>
      </c>
    </row>
    <row r="8" spans="1:7" s="1" customFormat="1" ht="25.5" customHeight="1">
      <c r="A8" s="146">
        <v>1</v>
      </c>
      <c r="B8" s="146" t="s">
        <v>437</v>
      </c>
      <c r="C8" s="147" t="str">
        <f>VLOOKUP(B8,'[2]danh sach'!B$2:K$297,2,0)</f>
        <v>Phùng Viết</v>
      </c>
      <c r="D8" s="148" t="str">
        <f>VLOOKUP(B8,'[2]danh sach'!B$2:K$297,3,0)</f>
        <v>Quảng</v>
      </c>
      <c r="E8" s="149">
        <f>VLOOKUP(B8,'[2]danh sach'!B$2:K$297,4,0)</f>
        <v>28302</v>
      </c>
      <c r="F8" s="146" t="str">
        <f>VLOOKUP(B8,'[2]danh sach'!B$2:K$297,5,0)</f>
        <v>Hà Nội</v>
      </c>
      <c r="G8" s="150"/>
    </row>
    <row r="9" spans="1:7" s="1" customFormat="1" ht="25.5" customHeight="1">
      <c r="A9" s="130">
        <v>2</v>
      </c>
      <c r="B9" s="130" t="s">
        <v>438</v>
      </c>
      <c r="C9" s="131" t="str">
        <f>VLOOKUP(B9,'[2]danh sach'!B$2:K$297,2,0)</f>
        <v>Trần Văn</v>
      </c>
      <c r="D9" s="132" t="str">
        <f>VLOOKUP(B9,'[2]danh sach'!B$2:K$297,3,0)</f>
        <v>Quân</v>
      </c>
      <c r="E9" s="133">
        <f>VLOOKUP(B9,'[2]danh sach'!B$2:K$297,4,0)</f>
        <v>32124</v>
      </c>
      <c r="F9" s="146" t="str">
        <f>VLOOKUP(B9,'[2]danh sach'!B$2:K$297,5,0)</f>
        <v>Ninh Bình</v>
      </c>
      <c r="G9" s="134"/>
    </row>
    <row r="10" spans="1:7" s="1" customFormat="1" ht="25.5" customHeight="1">
      <c r="A10" s="130">
        <v>3</v>
      </c>
      <c r="B10" s="130" t="s">
        <v>439</v>
      </c>
      <c r="C10" s="131" t="str">
        <f>VLOOKUP(B10,'[2]danh sach'!B$2:K$297,2,0)</f>
        <v>Phạm Minh</v>
      </c>
      <c r="D10" s="132" t="str">
        <f>VLOOKUP(B10,'[2]danh sach'!B$2:K$297,3,0)</f>
        <v>Quy</v>
      </c>
      <c r="E10" s="133">
        <f>VLOOKUP(B10,'[2]danh sach'!B$2:K$297,4,0)</f>
        <v>33766</v>
      </c>
      <c r="F10" s="146" t="str">
        <f>VLOOKUP(B10,'[2]danh sach'!B$2:K$297,5,0)</f>
        <v>Hải Dương</v>
      </c>
      <c r="G10" s="134"/>
    </row>
    <row r="11" spans="1:7" s="1" customFormat="1" ht="25.5" customHeight="1">
      <c r="A11" s="130">
        <v>4</v>
      </c>
      <c r="B11" s="130" t="s">
        <v>440</v>
      </c>
      <c r="C11" s="131" t="str">
        <f>VLOOKUP(B11,'[2]danh sach'!B$2:K$297,2,0)</f>
        <v>Lê Xuân</v>
      </c>
      <c r="D11" s="132" t="str">
        <f>VLOOKUP(B11,'[2]danh sach'!B$2:K$297,3,0)</f>
        <v>Quý</v>
      </c>
      <c r="E11" s="133">
        <f>VLOOKUP(B11,'[2]danh sach'!B$2:K$297,4,0)</f>
        <v>30503</v>
      </c>
      <c r="F11" s="146" t="str">
        <f>VLOOKUP(B11,'[2]danh sach'!B$2:K$297,5,0)</f>
        <v>Thanh Hóa</v>
      </c>
      <c r="G11" s="134"/>
    </row>
    <row r="12" spans="1:7" s="1" customFormat="1" ht="25.5" customHeight="1">
      <c r="A12" s="130">
        <v>5</v>
      </c>
      <c r="B12" s="130" t="s">
        <v>441</v>
      </c>
      <c r="C12" s="131" t="str">
        <f>VLOOKUP(B12,'[2]danh sach'!B$2:K$297,2,0)</f>
        <v>Phạm Thị Huyền</v>
      </c>
      <c r="D12" s="132" t="str">
        <f>VLOOKUP(B12,'[2]danh sach'!B$2:K$297,3,0)</f>
        <v>Quyên</v>
      </c>
      <c r="E12" s="133">
        <f>VLOOKUP(B12,'[2]danh sach'!B$2:K$297,4,0)</f>
        <v>32889</v>
      </c>
      <c r="F12" s="146" t="str">
        <f>VLOOKUP(B12,'[2]danh sach'!B$2:K$297,5,0)</f>
        <v>Quảng Ninh</v>
      </c>
      <c r="G12" s="134"/>
    </row>
    <row r="13" spans="1:7" s="1" customFormat="1" ht="25.5" customHeight="1">
      <c r="A13" s="130">
        <v>6</v>
      </c>
      <c r="B13" s="130" t="s">
        <v>442</v>
      </c>
      <c r="C13" s="131" t="str">
        <f>VLOOKUP(B13,'[2]danh sach'!B$2:K$297,2,0)</f>
        <v>Nguyễn Ánh</v>
      </c>
      <c r="D13" s="132" t="str">
        <f>VLOOKUP(B13,'[2]danh sach'!B$2:K$297,3,0)</f>
        <v>Quyền</v>
      </c>
      <c r="E13" s="133">
        <f>VLOOKUP(B13,'[2]danh sach'!B$2:K$297,4,0)</f>
        <v>33036</v>
      </c>
      <c r="F13" s="146" t="str">
        <f>VLOOKUP(B13,'[2]danh sach'!B$2:K$297,5,0)</f>
        <v>Hà Nội</v>
      </c>
      <c r="G13" s="134"/>
    </row>
    <row r="14" spans="1:7" s="1" customFormat="1" ht="25.5" customHeight="1">
      <c r="A14" s="130">
        <v>7</v>
      </c>
      <c r="B14" s="130" t="s">
        <v>443</v>
      </c>
      <c r="C14" s="131" t="str">
        <f>VLOOKUP(B14,'[2]danh sach'!B$2:K$297,2,0)</f>
        <v>Lê Văn</v>
      </c>
      <c r="D14" s="132" t="str">
        <f>VLOOKUP(B14,'[2]danh sach'!B$2:K$297,3,0)</f>
        <v>Quyết</v>
      </c>
      <c r="E14" s="133">
        <f>VLOOKUP(B14,'[2]danh sach'!B$2:K$297,4,0)</f>
        <v>33476</v>
      </c>
      <c r="F14" s="146" t="str">
        <f>VLOOKUP(B14,'[2]danh sach'!B$2:K$297,5,0)</f>
        <v>Sơn La</v>
      </c>
      <c r="G14" s="134"/>
    </row>
    <row r="15" spans="1:7" s="1" customFormat="1" ht="25.5" customHeight="1">
      <c r="A15" s="130">
        <v>8</v>
      </c>
      <c r="B15" s="130" t="s">
        <v>444</v>
      </c>
      <c r="C15" s="131" t="str">
        <f>VLOOKUP(B15,'[2]danh sach'!B$2:K$297,2,0)</f>
        <v>Dương Thị</v>
      </c>
      <c r="D15" s="132" t="str">
        <f>VLOOKUP(B15,'[2]danh sach'!B$2:K$297,3,0)</f>
        <v>Quỳnh</v>
      </c>
      <c r="E15" s="133">
        <f>VLOOKUP(B15,'[2]danh sach'!B$2:K$297,4,0)</f>
        <v>34316</v>
      </c>
      <c r="F15" s="146" t="str">
        <f>VLOOKUP(B15,'[2]danh sach'!B$2:K$297,5,0)</f>
        <v>Thái Nguyên</v>
      </c>
      <c r="G15" s="134"/>
    </row>
    <row r="16" spans="1:7" ht="25.5" customHeight="1">
      <c r="A16" s="130">
        <v>9</v>
      </c>
      <c r="B16" s="130" t="s">
        <v>445</v>
      </c>
      <c r="C16" s="131" t="str">
        <f>VLOOKUP(B16,'[2]danh sach'!B$2:K$297,2,0)</f>
        <v>Đỗ Thị</v>
      </c>
      <c r="D16" s="132" t="str">
        <f>VLOOKUP(B16,'[2]danh sach'!B$2:K$297,3,0)</f>
        <v>Quỳnh</v>
      </c>
      <c r="E16" s="133">
        <f>VLOOKUP(B16,'[2]danh sach'!B$2:K$297,4,0)</f>
        <v>33140</v>
      </c>
      <c r="F16" s="146" t="str">
        <f>VLOOKUP(B16,'[2]danh sach'!B$2:K$297,5,0)</f>
        <v>Tuyên Quang</v>
      </c>
      <c r="G16" s="134"/>
    </row>
    <row r="17" spans="1:7" ht="25.5" customHeight="1">
      <c r="A17" s="130">
        <v>10</v>
      </c>
      <c r="B17" s="130" t="s">
        <v>446</v>
      </c>
      <c r="C17" s="131" t="str">
        <f>VLOOKUP(B17,'[2]danh sach'!B$2:K$297,2,0)</f>
        <v>Phạm Ngọc</v>
      </c>
      <c r="D17" s="132" t="str">
        <f>VLOOKUP(B17,'[2]danh sach'!B$2:K$297,3,0)</f>
        <v>Quỳnh</v>
      </c>
      <c r="E17" s="133">
        <f>VLOOKUP(B17,'[2]danh sach'!B$2:K$297,4,0)</f>
        <v>32824</v>
      </c>
      <c r="F17" s="146" t="str">
        <f>VLOOKUP(B17,'[2]danh sach'!B$2:K$297,5,0)</f>
        <v>Thái Bình</v>
      </c>
      <c r="G17" s="130" t="s">
        <v>618</v>
      </c>
    </row>
    <row r="18" spans="1:7" ht="25.5" customHeight="1">
      <c r="A18" s="130">
        <v>11</v>
      </c>
      <c r="B18" s="130" t="s">
        <v>447</v>
      </c>
      <c r="C18" s="131" t="str">
        <f>VLOOKUP(B18,'[2]danh sach'!B$2:K$297,2,0)</f>
        <v>Lương Thị</v>
      </c>
      <c r="D18" s="132" t="str">
        <f>VLOOKUP(B18,'[2]danh sach'!B$2:K$297,3,0)</f>
        <v>Sâm</v>
      </c>
      <c r="E18" s="133">
        <f>VLOOKUP(B18,'[2]danh sach'!B$2:K$297,4,0)</f>
        <v>34124</v>
      </c>
      <c r="F18" s="146" t="str">
        <f>VLOOKUP(B18,'[2]danh sach'!B$2:K$297,5,0)</f>
        <v>Bắc Giang</v>
      </c>
      <c r="G18" s="134"/>
    </row>
    <row r="19" spans="1:7" ht="25.5" customHeight="1">
      <c r="A19" s="130">
        <v>12</v>
      </c>
      <c r="B19" s="130" t="s">
        <v>448</v>
      </c>
      <c r="C19" s="131" t="str">
        <f>VLOOKUP(B19,'[2]danh sach'!B$2:K$297,2,0)</f>
        <v>Nguyễn Huy</v>
      </c>
      <c r="D19" s="132" t="str">
        <f>VLOOKUP(B19,'[2]danh sach'!B$2:K$297,3,0)</f>
        <v>Sơn</v>
      </c>
      <c r="E19" s="133">
        <f>VLOOKUP(B19,'[2]danh sach'!B$2:K$297,4,0)</f>
        <v>32486</v>
      </c>
      <c r="F19" s="146" t="str">
        <f>VLOOKUP(B19,'[2]danh sach'!B$2:K$297,5,0)</f>
        <v>Hà Nội</v>
      </c>
      <c r="G19" s="134"/>
    </row>
    <row r="20" spans="1:7" ht="25.5" customHeight="1">
      <c r="A20" s="130">
        <v>13</v>
      </c>
      <c r="B20" s="130" t="s">
        <v>449</v>
      </c>
      <c r="C20" s="131" t="str">
        <f>VLOOKUP(B20,'[2]danh sach'!B$2:K$297,2,0)</f>
        <v>Hoàng Viết</v>
      </c>
      <c r="D20" s="132" t="str">
        <f>VLOOKUP(B20,'[2]danh sach'!B$2:K$297,3,0)</f>
        <v>Tấn</v>
      </c>
      <c r="E20" s="133">
        <f>VLOOKUP(B20,'[2]danh sach'!B$2:K$297,4,0)</f>
        <v>31343</v>
      </c>
      <c r="F20" s="146" t="str">
        <f>VLOOKUP(B20,'[2]danh sach'!B$2:K$297,5,0)</f>
        <v>Hưng Yên</v>
      </c>
      <c r="G20" s="134"/>
    </row>
    <row r="21" spans="1:7" ht="25.5" customHeight="1">
      <c r="A21" s="130">
        <v>14</v>
      </c>
      <c r="B21" s="130" t="s">
        <v>450</v>
      </c>
      <c r="C21" s="131" t="str">
        <f>VLOOKUP(B21,'[2]danh sach'!B$2:K$297,2,0)</f>
        <v>Hoàng Ngọc</v>
      </c>
      <c r="D21" s="132" t="str">
        <f>VLOOKUP(B21,'[2]danh sach'!B$2:K$297,3,0)</f>
        <v>Thanh</v>
      </c>
      <c r="E21" s="133">
        <f>VLOOKUP(B21,'[2]danh sach'!B$2:K$297,4,0)</f>
        <v>32253</v>
      </c>
      <c r="F21" s="146" t="str">
        <f>VLOOKUP(B21,'[2]danh sach'!B$2:K$297,5,0)</f>
        <v>Hà Nội</v>
      </c>
      <c r="G21" s="134"/>
    </row>
    <row r="22" spans="1:7" ht="25.5" customHeight="1">
      <c r="A22" s="130">
        <v>15</v>
      </c>
      <c r="B22" s="130" t="s">
        <v>451</v>
      </c>
      <c r="C22" s="131" t="str">
        <f>VLOOKUP(B22,'[2]danh sach'!B$2:K$297,2,0)</f>
        <v>Trần Thị</v>
      </c>
      <c r="D22" s="132" t="str">
        <f>VLOOKUP(B22,'[2]danh sach'!B$2:K$297,3,0)</f>
        <v>Thanh</v>
      </c>
      <c r="E22" s="133">
        <f>VLOOKUP(B22,'[2]danh sach'!B$2:K$297,4,0)</f>
        <v>33227</v>
      </c>
      <c r="F22" s="146" t="str">
        <f>VLOOKUP(B22,'[2]danh sach'!B$2:K$297,5,0)</f>
        <v>Phú Thọ</v>
      </c>
      <c r="G22" s="134"/>
    </row>
    <row r="23" spans="1:7" ht="25.5" customHeight="1">
      <c r="A23" s="130">
        <v>16</v>
      </c>
      <c r="B23" s="130" t="s">
        <v>452</v>
      </c>
      <c r="C23" s="131" t="str">
        <f>VLOOKUP(B23,'[2]danh sach'!B$2:K$297,2,0)</f>
        <v>Nguyễn Tiến</v>
      </c>
      <c r="D23" s="132" t="str">
        <f>VLOOKUP(B23,'[2]danh sach'!B$2:K$297,3,0)</f>
        <v>Thành</v>
      </c>
      <c r="E23" s="133">
        <f>VLOOKUP(B23,'[2]danh sach'!B$2:K$297,4,0)</f>
        <v>33409</v>
      </c>
      <c r="F23" s="146" t="str">
        <f>VLOOKUP(B23,'[2]danh sach'!B$2:K$297,5,0)</f>
        <v>Lào Cai</v>
      </c>
      <c r="G23" s="130" t="s">
        <v>618</v>
      </c>
    </row>
    <row r="24" spans="1:7" ht="25.5" customHeight="1">
      <c r="A24" s="130">
        <v>17</v>
      </c>
      <c r="B24" s="130" t="s">
        <v>453</v>
      </c>
      <c r="C24" s="131" t="str">
        <f>VLOOKUP(B24,'[2]danh sach'!B$2:K$297,2,0)</f>
        <v>Phạm Quang</v>
      </c>
      <c r="D24" s="132" t="str">
        <f>VLOOKUP(B24,'[2]danh sach'!B$2:K$297,3,0)</f>
        <v>Thành</v>
      </c>
      <c r="E24" s="133">
        <f>VLOOKUP(B24,'[2]danh sach'!B$2:K$297,4,0)</f>
        <v>30316</v>
      </c>
      <c r="F24" s="146" t="str">
        <f>VLOOKUP(B24,'[2]danh sach'!B$2:K$297,5,0)</f>
        <v>Quảng Ninh</v>
      </c>
      <c r="G24" s="134"/>
    </row>
    <row r="25" spans="1:7" ht="25.5" customHeight="1">
      <c r="A25" s="130">
        <v>18</v>
      </c>
      <c r="B25" s="130" t="s">
        <v>454</v>
      </c>
      <c r="C25" s="131" t="str">
        <f>VLOOKUP(B25,'[2]danh sach'!B$2:K$297,2,0)</f>
        <v>Mai Thị</v>
      </c>
      <c r="D25" s="132" t="str">
        <f>VLOOKUP(B25,'[2]danh sach'!B$2:K$297,3,0)</f>
        <v>Thao</v>
      </c>
      <c r="E25" s="133">
        <f>VLOOKUP(B25,'[2]danh sach'!B$2:K$297,4,0)</f>
        <v>31801</v>
      </c>
      <c r="F25" s="146" t="str">
        <f>VLOOKUP(B25,'[2]danh sach'!B$2:K$297,5,0)</f>
        <v>Thái Bình</v>
      </c>
      <c r="G25" s="134"/>
    </row>
    <row r="26" spans="1:7" ht="25.5" customHeight="1">
      <c r="A26" s="130">
        <v>19</v>
      </c>
      <c r="B26" s="130" t="s">
        <v>455</v>
      </c>
      <c r="C26" s="131" t="str">
        <f>VLOOKUP(B26,'[2]danh sach'!B$2:K$297,2,0)</f>
        <v>Trần Ngọc</v>
      </c>
      <c r="D26" s="132" t="str">
        <f>VLOOKUP(B26,'[2]danh sach'!B$2:K$297,3,0)</f>
        <v>Thắng</v>
      </c>
      <c r="E26" s="133">
        <f>VLOOKUP(B26,'[2]danh sach'!B$2:K$297,4,0)</f>
        <v>27840</v>
      </c>
      <c r="F26" s="146" t="str">
        <f>VLOOKUP(B26,'[2]danh sach'!B$2:K$297,5,0)</f>
        <v>Hà Nội</v>
      </c>
      <c r="G26" s="134"/>
    </row>
    <row r="27" spans="1:7" ht="25.5" customHeight="1">
      <c r="A27" s="130">
        <v>20</v>
      </c>
      <c r="B27" s="130" t="s">
        <v>456</v>
      </c>
      <c r="C27" s="131" t="str">
        <f>VLOOKUP(B27,'[2]danh sach'!B$2:K$297,2,0)</f>
        <v>Lâm Thị Kim</v>
      </c>
      <c r="D27" s="132" t="str">
        <f>VLOOKUP(B27,'[2]danh sach'!B$2:K$297,3,0)</f>
        <v>Thoa</v>
      </c>
      <c r="E27" s="133">
        <f>VLOOKUP(B27,'[2]danh sach'!B$2:K$297,4,0)</f>
        <v>28166</v>
      </c>
      <c r="F27" s="146" t="str">
        <f>VLOOKUP(B27,'[2]danh sach'!B$2:K$297,5,0)</f>
        <v>Bắc Ninh</v>
      </c>
      <c r="G27" s="134"/>
    </row>
    <row r="28" spans="1:7" ht="25.5" customHeight="1">
      <c r="A28" s="130">
        <v>21</v>
      </c>
      <c r="B28" s="130" t="s">
        <v>457</v>
      </c>
      <c r="C28" s="131" t="str">
        <f>VLOOKUP(B28,'[2]danh sach'!B$2:K$297,2,0)</f>
        <v>Trần Thị Hà</v>
      </c>
      <c r="D28" s="132" t="str">
        <f>VLOOKUP(B28,'[2]danh sach'!B$2:K$297,3,0)</f>
        <v>Thu</v>
      </c>
      <c r="E28" s="133">
        <f>VLOOKUP(B28,'[2]danh sach'!B$2:K$297,4,0)</f>
        <v>29987</v>
      </c>
      <c r="F28" s="146" t="str">
        <f>VLOOKUP(B28,'[2]danh sach'!B$2:K$297,5,0)</f>
        <v>Thái Bình</v>
      </c>
      <c r="G28" s="134"/>
    </row>
    <row r="29" spans="1:7" ht="25.5" customHeight="1">
      <c r="A29" s="130">
        <v>22</v>
      </c>
      <c r="B29" s="130" t="s">
        <v>458</v>
      </c>
      <c r="C29" s="131" t="str">
        <f>VLOOKUP(B29,'[2]danh sach'!B$2:K$297,2,0)</f>
        <v>Trần Lại Thu</v>
      </c>
      <c r="D29" s="132" t="str">
        <f>VLOOKUP(B29,'[2]danh sach'!B$2:K$297,3,0)</f>
        <v>Thùy</v>
      </c>
      <c r="E29" s="133">
        <f>VLOOKUP(B29,'[2]danh sach'!B$2:K$297,4,0)</f>
        <v>33534</v>
      </c>
      <c r="F29" s="146" t="str">
        <f>VLOOKUP(B29,'[2]danh sach'!B$2:K$297,5,0)</f>
        <v>Phú Thọ</v>
      </c>
      <c r="G29" s="134"/>
    </row>
    <row r="30" spans="1:7" ht="25.5" customHeight="1">
      <c r="A30" s="130">
        <v>23</v>
      </c>
      <c r="B30" s="130" t="s">
        <v>459</v>
      </c>
      <c r="C30" s="131" t="str">
        <f>VLOOKUP(B30,'[2]danh sach'!B$2:K$297,2,0)</f>
        <v>Trần Thu</v>
      </c>
      <c r="D30" s="132" t="str">
        <f>VLOOKUP(B30,'[2]danh sach'!B$2:K$297,3,0)</f>
        <v>Thủy</v>
      </c>
      <c r="E30" s="133">
        <f>VLOOKUP(B30,'[2]danh sach'!B$2:K$297,4,0)</f>
        <v>32498</v>
      </c>
      <c r="F30" s="146" t="str">
        <f>VLOOKUP(B30,'[2]danh sach'!B$2:K$297,5,0)</f>
        <v>Nam Định</v>
      </c>
      <c r="G30" s="134"/>
    </row>
    <row r="31" spans="1:7" ht="25.5" customHeight="1">
      <c r="A31" s="130">
        <v>24</v>
      </c>
      <c r="B31" s="130" t="s">
        <v>460</v>
      </c>
      <c r="C31" s="131" t="str">
        <f>VLOOKUP(B31,'[2]danh sach'!B$2:K$297,2,0)</f>
        <v>Trịnh Thu</v>
      </c>
      <c r="D31" s="132" t="str">
        <f>VLOOKUP(B31,'[2]danh sach'!B$2:K$297,3,0)</f>
        <v>Thủy</v>
      </c>
      <c r="E31" s="133">
        <f>VLOOKUP(B31,'[2]danh sach'!B$2:K$297,4,0)</f>
        <v>30921</v>
      </c>
      <c r="F31" s="146" t="str">
        <f>VLOOKUP(B31,'[2]danh sach'!B$2:K$297,5,0)</f>
        <v>Hà Nội</v>
      </c>
      <c r="G31" s="134"/>
    </row>
    <row r="32" spans="1:7" ht="25.5" customHeight="1">
      <c r="A32" s="130">
        <v>25</v>
      </c>
      <c r="B32" s="130" t="s">
        <v>461</v>
      </c>
      <c r="C32" s="131" t="str">
        <f>VLOOKUP(B32,'[2]danh sach'!B$2:K$297,2,0)</f>
        <v>Phạm Thị Phương</v>
      </c>
      <c r="D32" s="132" t="str">
        <f>VLOOKUP(B32,'[2]danh sach'!B$2:K$297,3,0)</f>
        <v>Thúy</v>
      </c>
      <c r="E32" s="133">
        <f>VLOOKUP(B32,'[2]danh sach'!B$2:K$297,4,0)</f>
        <v>30161</v>
      </c>
      <c r="F32" s="146" t="str">
        <f>VLOOKUP(B32,'[2]danh sach'!B$2:K$297,5,0)</f>
        <v>Hà Nội</v>
      </c>
      <c r="G32" s="134"/>
    </row>
    <row r="33" spans="1:7" ht="25.5" customHeight="1">
      <c r="A33" s="130">
        <v>26</v>
      </c>
      <c r="B33" s="130" t="s">
        <v>462</v>
      </c>
      <c r="C33" s="131" t="str">
        <f>VLOOKUP(B33,'[2]danh sach'!B$2:K$297,2,0)</f>
        <v>Nguyễn Thị Hoài</v>
      </c>
      <c r="D33" s="132" t="str">
        <f>VLOOKUP(B33,'[2]danh sach'!B$2:K$297,3,0)</f>
        <v>Thương</v>
      </c>
      <c r="E33" s="133">
        <f>VLOOKUP(B33,'[2]danh sach'!B$2:K$297,4,0)</f>
        <v>33926</v>
      </c>
      <c r="F33" s="146" t="str">
        <f>VLOOKUP(B33,'[2]danh sach'!B$2:K$297,5,0)</f>
        <v>Thái Nguyên</v>
      </c>
      <c r="G33" s="134"/>
    </row>
    <row r="34" spans="1:7" s="5" customFormat="1" ht="25.5" customHeight="1">
      <c r="A34" s="135">
        <v>27</v>
      </c>
      <c r="B34" s="135" t="s">
        <v>463</v>
      </c>
      <c r="C34" s="136" t="str">
        <f>VLOOKUP(B34,'[2]danh sach'!B$2:K$297,2,0)</f>
        <v>Nguyễn Thị Song</v>
      </c>
      <c r="D34" s="137" t="str">
        <f>VLOOKUP(B34,'[2]danh sach'!B$2:K$297,3,0)</f>
        <v>Thương</v>
      </c>
      <c r="E34" s="138">
        <f>VLOOKUP(B34,'[2]danh sach'!B$2:K$297,4,0)</f>
        <v>34014</v>
      </c>
      <c r="F34" s="135" t="str">
        <f>VLOOKUP(B34,'[2]danh sach'!B$2:K$297,5,0)</f>
        <v>Hà Tĩnh</v>
      </c>
      <c r="G34" s="139"/>
    </row>
  </sheetData>
  <sheetProtection/>
  <mergeCells count="5">
    <mergeCell ref="E2:G2"/>
    <mergeCell ref="E3:G3"/>
    <mergeCell ref="C7:D7"/>
    <mergeCell ref="A4:G4"/>
    <mergeCell ref="A5:G5"/>
  </mergeCells>
  <printOptions/>
  <pageMargins left="0.2" right="0.1" top="0.65" bottom="0.48" header="0.5" footer="0.55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Phong Thuc hanh</cp:lastModifiedBy>
  <cp:lastPrinted>2015-08-04T04:20:13Z</cp:lastPrinted>
  <dcterms:created xsi:type="dcterms:W3CDTF">2012-02-14T02:39:22Z</dcterms:created>
  <dcterms:modified xsi:type="dcterms:W3CDTF">2015-08-13T03:40:39Z</dcterms:modified>
  <cp:category/>
  <cp:version/>
  <cp:contentType/>
  <cp:contentStatus/>
</cp:coreProperties>
</file>